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PC-USER\AppData\Local\Microsoft\Windows\INetCache\Content.Outlook\MHYCHQBV\"/>
    </mc:Choice>
  </mc:AlternateContent>
  <xr:revisionPtr revIDLastSave="0" documentId="13_ncr:1_{3E8273BB-B667-4E15-9984-F7FEDB22E68F}" xr6:coauthVersionLast="47" xr6:coauthVersionMax="47" xr10:uidLastSave="{00000000-0000-0000-0000-000000000000}"/>
  <bookViews>
    <workbookView xWindow="0" yWindow="1560" windowWidth="28800" windowHeight="13290" xr2:uid="{00000000-000D-0000-FFFF-FFFF00000000}"/>
  </bookViews>
  <sheets>
    <sheet name="様式1号　申込書(ｔ)" sheetId="7" r:id="rId1"/>
    <sheet name="様式2号　計画書(ｔ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7" l="1"/>
  <c r="I34" i="7"/>
  <c r="I36" i="7"/>
  <c r="I35" i="7"/>
  <c r="A7" i="8"/>
  <c r="A6" i="8"/>
  <c r="A3" i="8"/>
  <c r="H6" i="8"/>
  <c r="H7" i="8"/>
  <c r="H8" i="8"/>
  <c r="H5" i="8"/>
  <c r="H1" i="8"/>
  <c r="I37" i="7" l="1"/>
  <c r="G40" i="8" l="1"/>
  <c r="E40" i="8"/>
  <c r="C40" i="8"/>
  <c r="I40" i="8" s="1"/>
  <c r="I39" i="8"/>
  <c r="I38" i="8"/>
  <c r="I37" i="8"/>
  <c r="I36" i="8"/>
  <c r="I35" i="8"/>
  <c r="I34" i="8"/>
  <c r="I33" i="8"/>
  <c r="I32" i="8"/>
  <c r="I31" i="8"/>
  <c r="I30" i="8"/>
  <c r="I29" i="8"/>
  <c r="I28" i="8"/>
  <c r="G24" i="8"/>
  <c r="E24" i="8"/>
  <c r="C24" i="8"/>
  <c r="I24" i="8" s="1"/>
  <c r="I23" i="8"/>
  <c r="I22" i="8"/>
  <c r="I21" i="8"/>
  <c r="I20" i="8"/>
  <c r="I19" i="8"/>
  <c r="I18" i="8"/>
  <c r="I17" i="8"/>
  <c r="I16" i="8"/>
  <c r="I15" i="8"/>
  <c r="I14" i="8"/>
  <c r="I13" i="8"/>
  <c r="I12" i="8"/>
  <c r="H26" i="7"/>
  <c r="I38" i="7" l="1"/>
  <c r="I3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9B4856F2-32CC-458F-8389-13C318D50F1D}">
      <text>
        <r>
          <rPr>
            <sz val="11"/>
            <color theme="1"/>
            <rFont val="Calibri"/>
            <family val="2"/>
            <scheme val="minor"/>
          </rPr>
          <t>申請日</t>
        </r>
      </text>
    </comment>
    <comment ref="H5" authorId="0" shapeId="0" xr:uid="{C2EA998F-3BCB-4243-941A-3CAD8AAADABA}">
      <text>
        <r>
          <rPr>
            <sz val="11"/>
            <color theme="1"/>
            <rFont val="Calibri"/>
            <family val="2"/>
            <scheme val="minor"/>
          </rPr>
          <t>赤枠箇所の記入をお願いします。</t>
        </r>
      </text>
    </comment>
    <comment ref="F9" authorId="0" shapeId="0" xr:uid="{D4D3B9AC-A330-4367-9CB6-F84CC712E623}">
      <text>
        <r>
          <rPr>
            <sz val="11"/>
            <color theme="1"/>
            <rFont val="Calibri"/>
            <family val="2"/>
            <scheme val="minor"/>
          </rPr>
          <t>入力後、EXCELデータを送信して下さい。</t>
        </r>
      </text>
    </comment>
    <comment ref="C26" authorId="0" shapeId="0" xr:uid="{937BC637-EF65-4B0F-A660-0EA2F8FD0BD4}">
      <text>
        <r>
          <rPr>
            <sz val="11"/>
            <color theme="1"/>
            <rFont val="Calibri"/>
            <family val="2"/>
            <scheme val="minor"/>
          </rPr>
          <t>計画書とリンクしています。</t>
        </r>
      </text>
    </comment>
    <comment ref="G26" authorId="0" shapeId="0" xr:uid="{1C9D9C7D-480C-4356-A5CF-E1E4A045C740}">
      <text>
        <r>
          <rPr>
            <sz val="11"/>
            <color theme="1"/>
            <rFont val="Calibri"/>
            <family val="3"/>
            <charset val="128"/>
            <scheme val="minor"/>
          </rPr>
          <t>リストから選択
セルをクリックすると▼が現れる。
その▼をクリックし、処分地を選ぶ。</t>
        </r>
      </text>
    </comment>
    <comment ref="J31" authorId="0" shapeId="0" xr:uid="{5822C1FB-605C-4FB8-9A22-D043C1528C32}">
      <text>
        <r>
          <rPr>
            <sz val="11"/>
            <color theme="1"/>
            <rFont val="Calibri"/>
            <family val="2"/>
            <scheme val="minor"/>
          </rPr>
          <t>リストから選択
セルをクリックすると▼が現れる。
その▼をクリックし、要・不要を選択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A03CB703-D897-466A-B34E-806C2EB29640}">
      <text>
        <r>
          <rPr>
            <sz val="11"/>
            <color theme="1"/>
            <rFont val="Calibri"/>
            <family val="2"/>
            <scheme val="minor"/>
          </rPr>
          <t>申請日
(申込書とリンクしています。)</t>
        </r>
      </text>
    </comment>
    <comment ref="H5" authorId="0" shapeId="0" xr:uid="{77C4E163-C452-4E0A-B709-F1FC09EF34CB}">
      <text>
        <r>
          <rPr>
            <sz val="11"/>
            <color theme="1"/>
            <rFont val="Calibri"/>
            <family val="2"/>
            <scheme val="minor"/>
          </rPr>
          <t>申込書とリンクしています。</t>
        </r>
      </text>
    </comment>
  </commentList>
</comments>
</file>

<file path=xl/sharedStrings.xml><?xml version="1.0" encoding="utf-8"?>
<sst xmlns="http://schemas.openxmlformats.org/spreadsheetml/2006/main" count="99" uniqueCount="81">
  <si>
    <t>様式１号</t>
  </si>
  <si>
    <t>残土処分申込書</t>
  </si>
  <si>
    <t>様</t>
  </si>
  <si>
    <t>申込事業者</t>
  </si>
  <si>
    <t>住所</t>
  </si>
  <si>
    <t>会社名</t>
  </si>
  <si>
    <t>TEL</t>
  </si>
  <si>
    <t>FAX</t>
  </si>
  <si>
    <t>下記の事項を承諾のうえ、残土処分を申し込みます。</t>
  </si>
  <si>
    <t>1．</t>
  </si>
  <si>
    <t>盛土に適さない残土（300kN／㎡以下）は搬入しません。</t>
  </si>
  <si>
    <t>2．</t>
  </si>
  <si>
    <t>異物の混入が認められた場合、申込事業者負担で速やかに撤去します。</t>
  </si>
  <si>
    <t>3．</t>
  </si>
  <si>
    <t>雨天時は搬入しません。</t>
  </si>
  <si>
    <t>4．</t>
  </si>
  <si>
    <t>過積載をしません。</t>
  </si>
  <si>
    <t>5．</t>
  </si>
  <si>
    <t>搬入前に処分地へ連絡をします。</t>
  </si>
  <si>
    <t>下請会社名</t>
  </si>
  <si>
    <t>下請担当者氏名</t>
  </si>
  <si>
    <t>下請担当者連絡先</t>
  </si>
  <si>
    <t>発注機関名</t>
  </si>
  <si>
    <t>発注機関担当者氏名</t>
  </si>
  <si>
    <t>工事名</t>
  </si>
  <si>
    <t>工事番号</t>
  </si>
  <si>
    <t>工事場所</t>
  </si>
  <si>
    <t>工期</t>
  </si>
  <si>
    <t>～</t>
  </si>
  <si>
    <t>搬入土量</t>
  </si>
  <si>
    <t>処分地</t>
  </si>
  <si>
    <t>水口地区</t>
  </si>
  <si>
    <t>請求書の発行：</t>
  </si>
  <si>
    <t>要</t>
  </si>
  <si>
    <t>車載土量</t>
  </si>
  <si>
    <t>支払い方法：銀行振込</t>
  </si>
  <si>
    <t>計</t>
  </si>
  <si>
    <t>消費税</t>
  </si>
  <si>
    <t>合計</t>
  </si>
  <si>
    <t>組合使用欄</t>
  </si>
  <si>
    <t>受付</t>
  </si>
  <si>
    <t>請求書発送</t>
  </si>
  <si>
    <t>入金</t>
  </si>
  <si>
    <t>様式2号</t>
  </si>
  <si>
    <t>御中</t>
  </si>
  <si>
    <t>搬入計画</t>
  </si>
  <si>
    <t>年</t>
  </si>
  <si>
    <t>月</t>
  </si>
  <si>
    <t>上旬</t>
  </si>
  <si>
    <t>中旬</t>
  </si>
  <si>
    <t>下旬</t>
  </si>
  <si>
    <t>合　計</t>
  </si>
  <si>
    <t>残土処分量合計</t>
  </si>
  <si>
    <t>【追加】</t>
  </si>
  <si>
    <t>種類</t>
    <rPh sb="0" eb="2">
      <t>シュルイ</t>
    </rPh>
    <phoneticPr fontId="6"/>
  </si>
  <si>
    <t>処分場連絡</t>
    <rPh sb="0" eb="3">
      <t>ショブンジョウ</t>
    </rPh>
    <phoneticPr fontId="6"/>
  </si>
  <si>
    <t>単価(税抜)</t>
    <phoneticPr fontId="6"/>
  </si>
  <si>
    <t>（ｔ）</t>
    <phoneticPr fontId="6"/>
  </si>
  <si>
    <t>【注意事項】</t>
    <rPh sb="1" eb="5">
      <t>チュウイジコウ</t>
    </rPh>
    <phoneticPr fontId="6"/>
  </si>
  <si>
    <t>高含水粘性土</t>
    <rPh sb="0" eb="6">
      <t>コウガンスイネンセイド</t>
    </rPh>
    <phoneticPr fontId="6"/>
  </si>
  <si>
    <t>石・岩</t>
    <rPh sb="0" eb="1">
      <t>イシ</t>
    </rPh>
    <rPh sb="2" eb="3">
      <t>イワ</t>
    </rPh>
    <phoneticPr fontId="6"/>
  </si>
  <si>
    <t>草混じり土</t>
    <rPh sb="0" eb="2">
      <t>クサマ</t>
    </rPh>
    <rPh sb="4" eb="5">
      <t>ツチ</t>
    </rPh>
    <phoneticPr fontId="6"/>
  </si>
  <si>
    <t>換算係数</t>
    <rPh sb="0" eb="4">
      <t>カンサンケイスウ</t>
    </rPh>
    <phoneticPr fontId="6"/>
  </si>
  <si>
    <t>1.8ｔ/㎥</t>
    <phoneticPr fontId="6"/>
  </si>
  <si>
    <t>1.6ｔ/㎥</t>
    <phoneticPr fontId="6"/>
  </si>
  <si>
    <t>1.2ｔ/㎥</t>
    <phoneticPr fontId="6"/>
  </si>
  <si>
    <t>砂質土・礫質土・粘性土・改良土</t>
    <rPh sb="0" eb="1">
      <t>スナ</t>
    </rPh>
    <rPh sb="1" eb="2">
      <t>シツ</t>
    </rPh>
    <rPh sb="2" eb="3">
      <t>ド</t>
    </rPh>
    <rPh sb="4" eb="5">
      <t>レキ</t>
    </rPh>
    <rPh sb="5" eb="6">
      <t>シツ</t>
    </rPh>
    <rPh sb="6" eb="7">
      <t>ド</t>
    </rPh>
    <rPh sb="8" eb="11">
      <t>ネンセイド</t>
    </rPh>
    <rPh sb="12" eb="15">
      <t>カイリョウド</t>
    </rPh>
    <phoneticPr fontId="6"/>
  </si>
  <si>
    <t>申込ｔ(トン）数</t>
    <rPh sb="0" eb="2">
      <t>モウシコミ</t>
    </rPh>
    <rPh sb="7" eb="8">
      <t>スウ</t>
    </rPh>
    <phoneticPr fontId="6"/>
  </si>
  <si>
    <t>金額</t>
    <rPh sb="0" eb="2">
      <t>キンガク</t>
    </rPh>
    <phoneticPr fontId="6"/>
  </si>
  <si>
    <t>申　　込　　欄</t>
    <phoneticPr fontId="6"/>
  </si>
  <si>
    <t>※工期終了後、申込時の搬入土量を下回った場合、差額を返金させていただきます。</t>
    <rPh sb="1" eb="6">
      <t>コウキシュウリョウゴ</t>
    </rPh>
    <rPh sb="7" eb="10">
      <t>モウシコミジ</t>
    </rPh>
    <rPh sb="11" eb="15">
      <t>ハンニュウドリョウ</t>
    </rPh>
    <rPh sb="16" eb="18">
      <t>シタマワ</t>
    </rPh>
    <rPh sb="20" eb="22">
      <t>バアイ</t>
    </rPh>
    <rPh sb="23" eb="25">
      <t>サガク</t>
    </rPh>
    <rPh sb="26" eb="28">
      <t>ヘンキン</t>
    </rPh>
    <phoneticPr fontId="6"/>
  </si>
  <si>
    <t>　返金手続きについては組合へお問い合わせください。</t>
    <rPh sb="1" eb="3">
      <t>ヘンキン</t>
    </rPh>
    <rPh sb="3" eb="5">
      <t>テツヅ</t>
    </rPh>
    <rPh sb="11" eb="13">
      <t>クミアイ</t>
    </rPh>
    <rPh sb="15" eb="16">
      <t>ト</t>
    </rPh>
    <rPh sb="17" eb="18">
      <t>ア</t>
    </rPh>
    <phoneticPr fontId="6"/>
  </si>
  <si>
    <t>年　　　　　月　　　　　日</t>
    <phoneticPr fontId="6"/>
  </si>
  <si>
    <r>
      <rPr>
        <b/>
        <u/>
        <sz val="10"/>
        <color rgb="FFFF0000"/>
        <rFont val="Meiryo"/>
        <family val="3"/>
        <charset val="128"/>
      </rPr>
      <t>搬入許可証を必ず処分場に提示</t>
    </r>
    <r>
      <rPr>
        <b/>
        <sz val="10"/>
        <color rgb="FFFF0000"/>
        <rFont val="Meiryo"/>
        <family val="3"/>
        <charset val="128"/>
      </rPr>
      <t>してください。</t>
    </r>
    <rPh sb="2" eb="5">
      <t>キョカショウ</t>
    </rPh>
    <rPh sb="6" eb="7">
      <t>カナラ</t>
    </rPh>
    <rPh sb="8" eb="11">
      <t>ショブンジョウ</t>
    </rPh>
    <rPh sb="12" eb="14">
      <t>テイジ</t>
    </rPh>
    <phoneticPr fontId="6"/>
  </si>
  <si>
    <t>甲 賀 建 設 事 業 協 同 組 合</t>
    <phoneticPr fontId="6"/>
  </si>
  <si>
    <r>
      <t xml:space="preserve"> </t>
    </r>
    <r>
      <rPr>
        <sz val="9"/>
        <color theme="1"/>
        <rFont val="Meiryo"/>
        <family val="3"/>
        <charset val="128"/>
      </rPr>
      <t>(仕様書設計数量:根拠となる設計書を添付してください。)</t>
    </r>
    <phoneticPr fontId="6"/>
  </si>
  <si>
    <t>元請会社名</t>
    <rPh sb="0" eb="2">
      <t>モトウケ</t>
    </rPh>
    <rPh sb="2" eb="4">
      <t>カイシャ</t>
    </rPh>
    <phoneticPr fontId="6"/>
  </si>
  <si>
    <t>元請担当者氏名</t>
    <rPh sb="0" eb="2">
      <t>モトウケ</t>
    </rPh>
    <phoneticPr fontId="6"/>
  </si>
  <si>
    <t>元請担当者連絡先</t>
    <rPh sb="0" eb="2">
      <t>モトウケ</t>
    </rPh>
    <phoneticPr fontId="6"/>
  </si>
  <si>
    <t xml:space="preserve">理 事 長  　橋 本  幸 造  </t>
    <rPh sb="8" eb="9">
      <t>ハシ</t>
    </rPh>
    <rPh sb="10" eb="11">
      <t>ホン</t>
    </rPh>
    <rPh sb="13" eb="14">
      <t>ユキ</t>
    </rPh>
    <rPh sb="15" eb="16">
      <t>ゾウ</t>
    </rPh>
    <phoneticPr fontId="6"/>
  </si>
  <si>
    <r>
      <rPr>
        <b/>
        <sz val="14"/>
        <color rgb="FFFF0000"/>
        <rFont val="Meiryo"/>
        <family val="3"/>
        <charset val="128"/>
      </rPr>
      <t xml:space="preserve"> 【重要】
</t>
    </r>
    <r>
      <rPr>
        <b/>
        <sz val="10"/>
        <color rgb="FFFF0000"/>
        <rFont val="Meiryo"/>
        <family val="3"/>
        <charset val="128"/>
      </rPr>
      <t xml:space="preserve">  　　残土搬入は、事前にお支払いをお願いいたします。
  　　入金確認後に許可されます。
  　　尚、追加搬入においても
  　　事前支払いの程よろしくお願いいたします。</t>
    </r>
    <rPh sb="56" eb="57">
      <t>ナオ</t>
    </rPh>
    <rPh sb="59" eb="60">
      <t>ホド</t>
    </rPh>
    <rPh sb="66" eb="67">
      <t>ネガ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</si>
</sst>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㎥&quot;"/>
    <numFmt numFmtId="177" formatCode="#,##0&quot;円&quot;"/>
    <numFmt numFmtId="178" formatCode="#,##0&quot;枚&quot;"/>
    <numFmt numFmtId="179" formatCode="#,##0.0_ "/>
    <numFmt numFmtId="180" formatCode="#,##0.0&quot;ｔ&quot;"/>
    <numFmt numFmtId="181" formatCode="#,###&quot;ｔ&quot;"/>
  </numFmts>
  <fonts count="15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7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8"/>
      <color theme="1"/>
      <name val="Meiryo"/>
      <family val="3"/>
      <charset val="128"/>
    </font>
    <font>
      <b/>
      <u/>
      <sz val="10"/>
      <color rgb="FFFF0000"/>
      <name val="Meiryo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ＭＳ Ｐゴシック"/>
      <family val="2"/>
      <charset val="128"/>
    </font>
    <font>
      <b/>
      <sz val="14"/>
      <color rgb="FFFF0000"/>
      <name val="Meiryo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2">
    <xf numFmtId="0" fontId="0" fillId="0" borderId="0"/>
    <xf numFmtId="0" fontId="7" fillId="0" borderId="0"/>
  </cellStyleXfs>
  <cellXfs count="149">
    <xf numFmtId="0" fontId="0" fillId="0" borderId="0" xfId="0" applyAlignment="1">
      <alignment vertical="center"/>
    </xf>
    <xf numFmtId="56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2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31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31" xfId="1" applyFont="1" applyBorder="1" applyAlignment="1">
      <alignment vertical="center"/>
    </xf>
    <xf numFmtId="0" fontId="4" fillId="0" borderId="0" xfId="1" applyFont="1"/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/>
    </xf>
    <xf numFmtId="0" fontId="1" fillId="0" borderId="42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180" fontId="1" fillId="0" borderId="40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1" fillId="0" borderId="42" xfId="1" applyFont="1" applyBorder="1" applyAlignment="1">
      <alignment horizontal="center" vertical="center"/>
    </xf>
    <xf numFmtId="178" fontId="1" fillId="0" borderId="41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 shrinkToFit="1"/>
    </xf>
    <xf numFmtId="0" fontId="1" fillId="0" borderId="63" xfId="1" applyFont="1" applyBorder="1" applyAlignment="1">
      <alignment horizontal="center" vertical="center"/>
    </xf>
    <xf numFmtId="0" fontId="1" fillId="0" borderId="44" xfId="1" applyFont="1" applyBorder="1" applyAlignment="1">
      <alignment vertical="center" shrinkToFit="1"/>
    </xf>
    <xf numFmtId="0" fontId="7" fillId="0" borderId="0" xfId="1"/>
    <xf numFmtId="0" fontId="1" fillId="0" borderId="44" xfId="1" applyFont="1" applyBorder="1" applyAlignment="1">
      <alignment shrinkToFit="1"/>
    </xf>
    <xf numFmtId="0" fontId="9" fillId="0" borderId="65" xfId="1" applyFont="1" applyBorder="1" applyAlignment="1">
      <alignment horizontal="left" vertical="center" wrapText="1"/>
    </xf>
    <xf numFmtId="0" fontId="9" fillId="0" borderId="66" xfId="1" applyFont="1" applyBorder="1" applyAlignment="1">
      <alignment horizontal="left" vertical="center" wrapText="1"/>
    </xf>
    <xf numFmtId="0" fontId="9" fillId="0" borderId="67" xfId="1" applyFont="1" applyBorder="1" applyAlignment="1">
      <alignment horizontal="left" vertical="center" wrapText="1"/>
    </xf>
    <xf numFmtId="0" fontId="9" fillId="0" borderId="6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69" xfId="1" applyFont="1" applyBorder="1" applyAlignment="1">
      <alignment horizontal="left" vertical="center" wrapText="1"/>
    </xf>
    <xf numFmtId="0" fontId="9" fillId="0" borderId="70" xfId="1" applyFont="1" applyBorder="1" applyAlignment="1">
      <alignment horizontal="left" vertical="center" wrapText="1"/>
    </xf>
    <xf numFmtId="0" fontId="9" fillId="0" borderId="71" xfId="1" applyFont="1" applyBorder="1" applyAlignment="1">
      <alignment horizontal="left" vertical="center" wrapText="1"/>
    </xf>
    <xf numFmtId="0" fontId="9" fillId="0" borderId="72" xfId="1" applyFont="1" applyBorder="1" applyAlignment="1">
      <alignment horizontal="left" vertical="center" wrapText="1"/>
    </xf>
    <xf numFmtId="177" fontId="1" fillId="0" borderId="51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vertical="center"/>
    </xf>
    <xf numFmtId="177" fontId="1" fillId="0" borderId="40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1" fillId="0" borderId="41" xfId="1" applyFont="1" applyBorder="1" applyAlignment="1">
      <alignment horizontal="center" vertical="center" wrapText="1" shrinkToFit="1"/>
    </xf>
    <xf numFmtId="0" fontId="1" fillId="0" borderId="46" xfId="1" applyFont="1" applyBorder="1" applyAlignment="1">
      <alignment horizontal="center" vertical="center" wrapText="1" shrinkToFit="1"/>
    </xf>
    <xf numFmtId="0" fontId="1" fillId="0" borderId="50" xfId="1" applyFont="1" applyBorder="1" applyAlignment="1">
      <alignment horizontal="center" vertical="center" wrapText="1" shrinkToFit="1"/>
    </xf>
    <xf numFmtId="0" fontId="1" fillId="0" borderId="48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1" fillId="0" borderId="46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177" fontId="1" fillId="0" borderId="46" xfId="1" applyNumberFormat="1" applyFont="1" applyBorder="1" applyAlignment="1">
      <alignment horizontal="right" vertical="center"/>
    </xf>
    <xf numFmtId="177" fontId="1" fillId="0" borderId="50" xfId="1" applyNumberFormat="1" applyFont="1" applyBorder="1" applyAlignment="1">
      <alignment horizontal="right" vertical="center"/>
    </xf>
    <xf numFmtId="0" fontId="1" fillId="0" borderId="40" xfId="1" applyFont="1" applyBorder="1" applyAlignment="1">
      <alignment horizontal="center" shrinkToFit="1"/>
    </xf>
    <xf numFmtId="180" fontId="1" fillId="0" borderId="53" xfId="1" applyNumberFormat="1" applyFont="1" applyBorder="1" applyAlignment="1">
      <alignment horizontal="center" vertical="center"/>
    </xf>
    <xf numFmtId="180" fontId="1" fillId="0" borderId="54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1" fillId="0" borderId="18" xfId="1" quotePrefix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0" fontId="1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" fillId="0" borderId="18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" fillId="0" borderId="3" xfId="1" quotePrefix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1" fillId="0" borderId="4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8" xfId="1" quotePrefix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31" fontId="1" fillId="0" borderId="1" xfId="1" quotePrefix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" fillId="0" borderId="18" xfId="1" quotePrefix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181" fontId="1" fillId="0" borderId="27" xfId="0" applyNumberFormat="1" applyFont="1" applyBorder="1" applyAlignment="1">
      <alignment horizontal="right" vertical="center"/>
    </xf>
    <xf numFmtId="181" fontId="2" fillId="0" borderId="24" xfId="0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/>
    </xf>
    <xf numFmtId="58" fontId="1" fillId="0" borderId="18" xfId="1" applyNumberFormat="1" applyFont="1" applyBorder="1" applyAlignment="1">
      <alignment horizontal="center" vertical="center"/>
    </xf>
    <xf numFmtId="58" fontId="1" fillId="0" borderId="2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" fillId="0" borderId="41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41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180" fontId="1" fillId="0" borderId="57" xfId="1" applyNumberFormat="1" applyFont="1" applyBorder="1" applyAlignment="1">
      <alignment horizontal="center" vertical="center"/>
    </xf>
    <xf numFmtId="180" fontId="1" fillId="0" borderId="58" xfId="1" applyNumberFormat="1" applyFont="1" applyBorder="1" applyAlignment="1">
      <alignment horizontal="center" vertical="center"/>
    </xf>
    <xf numFmtId="177" fontId="1" fillId="0" borderId="47" xfId="1" applyNumberFormat="1" applyFont="1" applyBorder="1" applyAlignment="1">
      <alignment horizontal="right" vertical="center"/>
    </xf>
    <xf numFmtId="177" fontId="1" fillId="0" borderId="52" xfId="1" applyNumberFormat="1" applyFont="1" applyBorder="1" applyAlignment="1">
      <alignment horizontal="right" vertical="center"/>
    </xf>
    <xf numFmtId="0" fontId="1" fillId="0" borderId="47" xfId="1" applyFont="1" applyBorder="1" applyAlignment="1">
      <alignment horizontal="left" shrinkToFit="1"/>
    </xf>
    <xf numFmtId="0" fontId="1" fillId="0" borderId="52" xfId="1" applyFont="1" applyBorder="1" applyAlignment="1">
      <alignment horizontal="left" shrinkToFit="1"/>
    </xf>
    <xf numFmtId="0" fontId="10" fillId="0" borderId="0" xfId="1" applyFont="1" applyAlignment="1">
      <alignment horizontal="left" vertical="top" wrapText="1" shrinkToFit="1"/>
    </xf>
    <xf numFmtId="0" fontId="10" fillId="0" borderId="43" xfId="1" applyFont="1" applyBorder="1" applyAlignment="1">
      <alignment horizontal="left" vertical="top" wrapText="1" shrinkToFit="1"/>
    </xf>
    <xf numFmtId="180" fontId="1" fillId="0" borderId="55" xfId="1" applyNumberFormat="1" applyFont="1" applyBorder="1" applyAlignment="1">
      <alignment horizontal="center" vertical="center"/>
    </xf>
    <xf numFmtId="180" fontId="1" fillId="0" borderId="56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31" fontId="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9" fontId="4" fillId="0" borderId="11" xfId="1" applyNumberFormat="1" applyFont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9" fontId="4" fillId="0" borderId="3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179" fontId="4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179" fontId="4" fillId="0" borderId="16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1FF64E7-9930-49AA-A061-FEA320C1DE4C}"/>
  </cellStyles>
  <dxfs count="2">
    <dxf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7B0C-B521-4347-8B6F-A0252FBDC479}">
  <sheetPr>
    <pageSetUpPr fitToPage="1"/>
  </sheetPr>
  <dimension ref="A1:N1002"/>
  <sheetViews>
    <sheetView tabSelected="1" zoomScaleNormal="100" workbookViewId="0">
      <selection activeCell="F32" sqref="F32"/>
    </sheetView>
  </sheetViews>
  <sheetFormatPr defaultColWidth="14.42578125" defaultRowHeight="15" customHeight="1"/>
  <cols>
    <col min="1" max="1" width="9.7109375" style="4" customWidth="1"/>
    <col min="2" max="2" width="10.140625" style="4" customWidth="1"/>
    <col min="3" max="3" width="11.28515625" style="4" customWidth="1"/>
    <col min="4" max="4" width="9.5703125" style="4" customWidth="1"/>
    <col min="5" max="5" width="8.85546875" style="4" customWidth="1"/>
    <col min="6" max="6" width="11.7109375" style="4" customWidth="1"/>
    <col min="7" max="10" width="9.5703125" style="4" customWidth="1"/>
    <col min="11" max="26" width="8.7109375" style="4" customWidth="1"/>
    <col min="27" max="16384" width="14.42578125" style="4"/>
  </cols>
  <sheetData>
    <row r="1" spans="1:10" ht="18.75" customHeight="1" thickBot="1">
      <c r="A1" s="1" t="s">
        <v>0</v>
      </c>
      <c r="B1" s="2"/>
      <c r="C1" s="2"/>
      <c r="D1" s="2"/>
      <c r="E1" s="91"/>
      <c r="F1" s="86"/>
      <c r="G1" s="86"/>
      <c r="H1" s="86"/>
      <c r="I1" s="92"/>
      <c r="J1" s="93"/>
    </row>
    <row r="2" spans="1:10" ht="18.75" customHeight="1">
      <c r="A2" s="94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8.75" customHeight="1">
      <c r="A3" s="95" t="s">
        <v>74</v>
      </c>
      <c r="B3" s="96"/>
      <c r="C3" s="96"/>
      <c r="D3" s="2"/>
      <c r="E3" s="2"/>
      <c r="F3" s="2"/>
      <c r="G3" s="2"/>
      <c r="H3" s="2"/>
      <c r="I3" s="2"/>
      <c r="J3" s="2"/>
    </row>
    <row r="4" spans="1:10" ht="18.75" customHeight="1" thickBot="1">
      <c r="A4" s="91" t="s">
        <v>79</v>
      </c>
      <c r="B4" s="86"/>
      <c r="C4" s="86"/>
      <c r="D4" s="2" t="s">
        <v>2</v>
      </c>
      <c r="E4" s="2"/>
      <c r="F4" s="2"/>
      <c r="G4" s="2"/>
      <c r="H4" s="2"/>
      <c r="I4" s="2"/>
      <c r="J4" s="2"/>
    </row>
    <row r="5" spans="1:10" ht="18.75" customHeight="1">
      <c r="A5" s="40" t="s">
        <v>80</v>
      </c>
      <c r="B5" s="41"/>
      <c r="C5" s="41"/>
      <c r="D5" s="41"/>
      <c r="E5" s="42"/>
      <c r="F5" s="3" t="s">
        <v>3</v>
      </c>
      <c r="G5" s="6" t="s">
        <v>4</v>
      </c>
      <c r="H5" s="80"/>
      <c r="I5" s="62"/>
      <c r="J5" s="81"/>
    </row>
    <row r="6" spans="1:10" ht="18.75" customHeight="1">
      <c r="A6" s="43"/>
      <c r="B6" s="44"/>
      <c r="C6" s="44"/>
      <c r="D6" s="44"/>
      <c r="E6" s="45"/>
      <c r="F6" s="2"/>
      <c r="G6" s="6" t="s">
        <v>5</v>
      </c>
      <c r="H6" s="85"/>
      <c r="I6" s="86"/>
      <c r="J6" s="87"/>
    </row>
    <row r="7" spans="1:10" ht="18.75" customHeight="1">
      <c r="A7" s="43"/>
      <c r="B7" s="44"/>
      <c r="C7" s="44"/>
      <c r="D7" s="44"/>
      <c r="E7" s="45"/>
      <c r="F7" s="2"/>
      <c r="G7" s="6" t="s">
        <v>6</v>
      </c>
      <c r="H7" s="85"/>
      <c r="I7" s="86"/>
      <c r="J7" s="87"/>
    </row>
    <row r="8" spans="1:10" ht="18.75" customHeight="1" thickBot="1">
      <c r="A8" s="43"/>
      <c r="B8" s="44"/>
      <c r="C8" s="44"/>
      <c r="D8" s="44"/>
      <c r="E8" s="45"/>
      <c r="F8" s="2"/>
      <c r="G8" s="6" t="s">
        <v>7</v>
      </c>
      <c r="H8" s="88"/>
      <c r="I8" s="89"/>
      <c r="J8" s="90"/>
    </row>
    <row r="9" spans="1:10" ht="19.5" customHeight="1" thickBot="1">
      <c r="A9" s="46"/>
      <c r="B9" s="47"/>
      <c r="C9" s="47"/>
      <c r="D9" s="47"/>
      <c r="E9" s="48"/>
      <c r="F9" s="2"/>
      <c r="G9" s="2"/>
      <c r="H9" s="2"/>
      <c r="I9" s="2"/>
      <c r="J9" s="2"/>
    </row>
    <row r="10" spans="1:10" ht="19.5" customHeight="1">
      <c r="A10" s="7" t="s">
        <v>8</v>
      </c>
      <c r="B10" s="3"/>
      <c r="C10" s="2"/>
      <c r="D10" s="2"/>
      <c r="E10" s="2"/>
      <c r="F10" s="2"/>
      <c r="G10" s="2"/>
      <c r="H10" s="2"/>
      <c r="I10" s="2"/>
      <c r="J10" s="2"/>
    </row>
    <row r="11" spans="1:10" ht="19.5" customHeight="1">
      <c r="A11" s="8" t="s">
        <v>9</v>
      </c>
      <c r="B11" s="2" t="s">
        <v>10</v>
      </c>
      <c r="C11" s="2"/>
      <c r="D11" s="2"/>
      <c r="E11" s="2"/>
      <c r="F11" s="2"/>
      <c r="G11" s="2"/>
      <c r="H11" s="2"/>
      <c r="I11" s="2"/>
      <c r="J11" s="2"/>
    </row>
    <row r="12" spans="1:10" ht="19.5" customHeight="1">
      <c r="A12" s="8" t="s">
        <v>11</v>
      </c>
      <c r="B12" s="2" t="s">
        <v>12</v>
      </c>
      <c r="C12" s="2"/>
      <c r="D12" s="2"/>
      <c r="E12" s="2"/>
      <c r="F12" s="2"/>
      <c r="G12" s="2"/>
      <c r="H12" s="2"/>
      <c r="I12" s="2"/>
      <c r="J12" s="2"/>
    </row>
    <row r="13" spans="1:10" ht="19.5" customHeight="1">
      <c r="A13" s="8" t="s">
        <v>13</v>
      </c>
      <c r="B13" s="2" t="s">
        <v>14</v>
      </c>
      <c r="C13" s="2"/>
      <c r="D13" s="2"/>
      <c r="E13" s="2"/>
      <c r="F13" s="2"/>
      <c r="G13" s="2"/>
      <c r="H13" s="2"/>
      <c r="I13" s="2"/>
      <c r="J13" s="2"/>
    </row>
    <row r="14" spans="1:10" ht="19.5" customHeight="1">
      <c r="A14" s="8" t="s">
        <v>15</v>
      </c>
      <c r="B14" s="2" t="s">
        <v>16</v>
      </c>
      <c r="C14" s="2"/>
      <c r="D14" s="2"/>
      <c r="E14" s="2"/>
      <c r="F14" s="2"/>
      <c r="G14" s="2"/>
      <c r="H14" s="2"/>
      <c r="I14" s="2"/>
      <c r="J14" s="2"/>
    </row>
    <row r="15" spans="1:10" ht="18.75" customHeight="1">
      <c r="A15" s="8" t="s">
        <v>17</v>
      </c>
      <c r="B15" s="2" t="s">
        <v>18</v>
      </c>
      <c r="C15" s="2"/>
      <c r="D15" s="2"/>
      <c r="E15" s="2"/>
      <c r="F15" s="2"/>
      <c r="G15" s="2"/>
      <c r="H15" s="2"/>
      <c r="I15" s="2"/>
      <c r="J15" s="2"/>
    </row>
    <row r="16" spans="1:10" ht="18.75" customHeight="1">
      <c r="A16" s="9" t="s">
        <v>58</v>
      </c>
      <c r="B16" s="10" t="s">
        <v>73</v>
      </c>
      <c r="C16" s="2"/>
      <c r="D16" s="2"/>
      <c r="E16" s="2"/>
      <c r="F16" s="2"/>
      <c r="G16" s="2"/>
      <c r="H16" s="2"/>
      <c r="I16" s="2"/>
      <c r="J16" s="2"/>
    </row>
    <row r="17" spans="1:14" ht="13.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4" ht="19.5" customHeight="1">
      <c r="A18" s="58" t="s">
        <v>76</v>
      </c>
      <c r="B18" s="59"/>
      <c r="C18" s="60"/>
      <c r="D18" s="61"/>
      <c r="E18" s="61"/>
      <c r="F18" s="62"/>
      <c r="G18" s="62"/>
      <c r="H18" s="61"/>
      <c r="I18" s="61"/>
      <c r="J18" s="63"/>
    </row>
    <row r="19" spans="1:14" ht="19.5" customHeight="1">
      <c r="A19" s="74" t="s">
        <v>77</v>
      </c>
      <c r="B19" s="73"/>
      <c r="C19" s="75"/>
      <c r="D19" s="59"/>
      <c r="E19" s="59"/>
      <c r="F19" s="82" t="s">
        <v>78</v>
      </c>
      <c r="G19" s="82"/>
      <c r="H19" s="83"/>
      <c r="I19" s="83"/>
      <c r="J19" s="84"/>
    </row>
    <row r="20" spans="1:14" ht="19.5" customHeight="1">
      <c r="A20" s="76" t="s">
        <v>19</v>
      </c>
      <c r="B20" s="77"/>
      <c r="C20" s="78"/>
      <c r="D20" s="59"/>
      <c r="E20" s="59"/>
      <c r="F20" s="79"/>
      <c r="G20" s="79"/>
      <c r="H20" s="59"/>
      <c r="I20" s="59"/>
      <c r="J20" s="71"/>
    </row>
    <row r="21" spans="1:14" ht="19.5" customHeight="1">
      <c r="A21" s="58" t="s">
        <v>20</v>
      </c>
      <c r="B21" s="59"/>
      <c r="C21" s="75"/>
      <c r="D21" s="59"/>
      <c r="E21" s="59"/>
      <c r="F21" s="82" t="s">
        <v>21</v>
      </c>
      <c r="G21" s="82"/>
      <c r="H21" s="83"/>
      <c r="I21" s="83"/>
      <c r="J21" s="84"/>
    </row>
    <row r="22" spans="1:14" ht="19.5" customHeight="1">
      <c r="A22" s="76" t="s">
        <v>22</v>
      </c>
      <c r="B22" s="77"/>
      <c r="C22" s="75"/>
      <c r="D22" s="59"/>
      <c r="E22" s="59"/>
      <c r="F22" s="82" t="s">
        <v>23</v>
      </c>
      <c r="G22" s="82"/>
      <c r="H22" s="97"/>
      <c r="I22" s="83"/>
      <c r="J22" s="84"/>
    </row>
    <row r="23" spans="1:14" ht="19.5" customHeight="1">
      <c r="A23" s="58" t="s">
        <v>24</v>
      </c>
      <c r="B23" s="71"/>
      <c r="C23" s="72"/>
      <c r="D23" s="59"/>
      <c r="E23" s="59"/>
      <c r="F23" s="73"/>
      <c r="G23" s="73"/>
      <c r="H23" s="59"/>
      <c r="I23" s="59"/>
      <c r="J23" s="71"/>
    </row>
    <row r="24" spans="1:14" ht="19.5" customHeight="1">
      <c r="A24" s="74" t="s">
        <v>25</v>
      </c>
      <c r="B24" s="73"/>
      <c r="C24" s="98"/>
      <c r="D24" s="59"/>
      <c r="E24" s="99"/>
      <c r="F24" s="11" t="s">
        <v>26</v>
      </c>
      <c r="G24" s="100"/>
      <c r="H24" s="59"/>
      <c r="I24" s="59"/>
      <c r="J24" s="71"/>
    </row>
    <row r="25" spans="1:14" ht="19.5" customHeight="1" thickBot="1">
      <c r="A25" s="58" t="s">
        <v>27</v>
      </c>
      <c r="B25" s="59"/>
      <c r="C25" s="107"/>
      <c r="D25" s="59"/>
      <c r="E25" s="59"/>
      <c r="F25" s="12" t="s">
        <v>28</v>
      </c>
      <c r="G25" s="108"/>
      <c r="H25" s="109"/>
      <c r="I25" s="109"/>
      <c r="J25" s="110"/>
    </row>
    <row r="26" spans="1:14" ht="19.5" customHeight="1" thickBot="1">
      <c r="A26" s="58" t="s">
        <v>29</v>
      </c>
      <c r="B26" s="59"/>
      <c r="C26" s="101"/>
      <c r="D26" s="102"/>
      <c r="E26" s="102"/>
      <c r="F26" s="36" t="s">
        <v>30</v>
      </c>
      <c r="G26" s="35" t="s">
        <v>31</v>
      </c>
      <c r="H26" s="105" t="str">
        <f>IF(G26="水口地区","甲賀市水口町水口1569",IF(G26="信楽地区","甲賀市信楽町中野字中垣外462番1",IF(G26="土山地区","甲賀市土山町南土山字瀬戸山乙6-5")))</f>
        <v>甲賀市水口町水口1569</v>
      </c>
      <c r="I26" s="105"/>
      <c r="J26" s="106"/>
      <c r="K26" s="28"/>
      <c r="L26" s="28"/>
    </row>
    <row r="27" spans="1:14" ht="19.5" customHeight="1">
      <c r="A27" s="103" t="s">
        <v>75</v>
      </c>
      <c r="B27" s="104"/>
      <c r="C27" s="104"/>
      <c r="D27" s="104"/>
      <c r="E27" s="104"/>
    </row>
    <row r="28" spans="1:14" ht="13.5" customHeight="1">
      <c r="F28" s="7"/>
      <c r="G28" s="7"/>
      <c r="H28" s="7"/>
      <c r="I28" s="7"/>
      <c r="J28" s="7"/>
      <c r="N28" s="38"/>
    </row>
    <row r="29" spans="1:14" ht="18.75" customHeight="1">
      <c r="A29" s="94" t="s">
        <v>69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4" ht="18.75" customHeight="1" thickBot="1">
      <c r="A30" s="5"/>
    </row>
    <row r="31" spans="1:14" ht="19.5" customHeight="1" thickBot="1">
      <c r="A31" s="68" t="s">
        <v>35</v>
      </c>
      <c r="B31" s="68"/>
      <c r="C31" s="39"/>
      <c r="D31" s="37"/>
      <c r="E31" s="2"/>
      <c r="F31" s="2"/>
      <c r="G31" s="2"/>
      <c r="H31" s="13" t="s">
        <v>32</v>
      </c>
      <c r="I31" s="13"/>
      <c r="J31" s="34" t="s">
        <v>33</v>
      </c>
    </row>
    <row r="32" spans="1:14" ht="19.5" customHeight="1" thickBot="1">
      <c r="A32" s="26" t="s">
        <v>34</v>
      </c>
      <c r="B32" s="27" t="s">
        <v>56</v>
      </c>
      <c r="C32" s="111" t="s">
        <v>54</v>
      </c>
      <c r="D32" s="112"/>
      <c r="E32" s="113"/>
      <c r="F32" s="32" t="s">
        <v>62</v>
      </c>
      <c r="G32" s="117" t="s">
        <v>67</v>
      </c>
      <c r="H32" s="118"/>
      <c r="I32" s="64" t="s">
        <v>68</v>
      </c>
      <c r="J32" s="65"/>
    </row>
    <row r="33" spans="1:10" ht="19.5" customHeight="1" thickTop="1">
      <c r="A33" s="29">
        <v>1</v>
      </c>
      <c r="B33" s="30">
        <v>1467</v>
      </c>
      <c r="C33" s="114" t="s">
        <v>66</v>
      </c>
      <c r="D33" s="115"/>
      <c r="E33" s="116"/>
      <c r="F33" s="33" t="s">
        <v>63</v>
      </c>
      <c r="G33" s="119"/>
      <c r="H33" s="120"/>
      <c r="I33" s="66">
        <f>B33*G33</f>
        <v>0</v>
      </c>
      <c r="J33" s="67"/>
    </row>
    <row r="34" spans="1:10" ht="19.5" customHeight="1">
      <c r="A34" s="29">
        <v>1</v>
      </c>
      <c r="B34" s="30">
        <v>1745</v>
      </c>
      <c r="C34" s="114" t="s">
        <v>59</v>
      </c>
      <c r="D34" s="115"/>
      <c r="E34" s="116"/>
      <c r="F34" s="33" t="s">
        <v>63</v>
      </c>
      <c r="G34" s="69"/>
      <c r="H34" s="70"/>
      <c r="I34" s="66">
        <f t="shared" ref="I34:I36" si="0">B34*G34</f>
        <v>0</v>
      </c>
      <c r="J34" s="67"/>
    </row>
    <row r="35" spans="1:10" ht="19.5" customHeight="1">
      <c r="A35" s="29">
        <v>1</v>
      </c>
      <c r="B35" s="30">
        <v>1963</v>
      </c>
      <c r="C35" s="53" t="s">
        <v>60</v>
      </c>
      <c r="D35" s="54"/>
      <c r="E35" s="55"/>
      <c r="F35" s="33" t="s">
        <v>64</v>
      </c>
      <c r="G35" s="69"/>
      <c r="H35" s="70"/>
      <c r="I35" s="66">
        <f t="shared" si="0"/>
        <v>0</v>
      </c>
      <c r="J35" s="67"/>
    </row>
    <row r="36" spans="1:10" ht="19.5" customHeight="1" thickBot="1">
      <c r="A36" s="29">
        <v>1</v>
      </c>
      <c r="B36" s="30">
        <v>2500</v>
      </c>
      <c r="C36" s="53" t="s">
        <v>61</v>
      </c>
      <c r="D36" s="54"/>
      <c r="E36" s="55"/>
      <c r="F36" s="33" t="s">
        <v>65</v>
      </c>
      <c r="G36" s="127"/>
      <c r="H36" s="128"/>
      <c r="I36" s="121">
        <f t="shared" si="0"/>
        <v>0</v>
      </c>
      <c r="J36" s="122"/>
    </row>
    <row r="37" spans="1:10" ht="19.5" customHeight="1" thickTop="1">
      <c r="A37" s="123" t="s">
        <v>70</v>
      </c>
      <c r="B37" s="123"/>
      <c r="C37" s="123"/>
      <c r="D37" s="123"/>
      <c r="E37" s="123"/>
      <c r="F37" s="124"/>
      <c r="G37" s="56" t="s">
        <v>36</v>
      </c>
      <c r="H37" s="56"/>
      <c r="I37" s="49">
        <f>SUM(I33:J36)</f>
        <v>0</v>
      </c>
      <c r="J37" s="50"/>
    </row>
    <row r="38" spans="1:10" ht="19.5" customHeight="1">
      <c r="A38" s="125" t="s">
        <v>71</v>
      </c>
      <c r="B38" s="125"/>
      <c r="C38" s="125"/>
      <c r="D38" s="125"/>
      <c r="E38" s="125"/>
      <c r="F38" s="126"/>
      <c r="G38" s="57" t="s">
        <v>37</v>
      </c>
      <c r="H38" s="57"/>
      <c r="I38" s="51">
        <f>I37*10%</f>
        <v>0</v>
      </c>
      <c r="J38" s="52"/>
    </row>
    <row r="39" spans="1:10" ht="19.5" customHeight="1">
      <c r="A39" s="31"/>
      <c r="B39" s="31"/>
      <c r="C39" s="31"/>
      <c r="D39" s="31"/>
      <c r="G39" s="57" t="s">
        <v>38</v>
      </c>
      <c r="H39" s="57"/>
      <c r="I39" s="51">
        <f>SUM(I37:J38)</f>
        <v>0</v>
      </c>
      <c r="J39" s="52"/>
    </row>
    <row r="40" spans="1:10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.75" customHeight="1">
      <c r="A41" s="14" t="s">
        <v>39</v>
      </c>
      <c r="B41" s="15"/>
      <c r="C41" s="16"/>
      <c r="D41" s="16"/>
      <c r="E41" s="16"/>
      <c r="F41" s="16"/>
      <c r="G41" s="16"/>
      <c r="H41" s="16"/>
      <c r="I41" s="16"/>
      <c r="J41" s="16"/>
    </row>
    <row r="42" spans="1:10" ht="18.75" customHeight="1">
      <c r="A42" s="2" t="s">
        <v>40</v>
      </c>
      <c r="B42" s="95" t="s">
        <v>72</v>
      </c>
      <c r="C42" s="95"/>
      <c r="D42" s="95"/>
      <c r="E42" s="95"/>
      <c r="F42" s="2" t="s">
        <v>41</v>
      </c>
      <c r="G42" s="95" t="s">
        <v>72</v>
      </c>
      <c r="H42" s="95"/>
      <c r="I42" s="95"/>
      <c r="J42" s="95"/>
    </row>
    <row r="43" spans="1:10" ht="18.75" customHeight="1">
      <c r="A43" s="2" t="s">
        <v>42</v>
      </c>
      <c r="B43" s="95" t="s">
        <v>72</v>
      </c>
      <c r="C43" s="95"/>
      <c r="D43" s="95"/>
      <c r="E43" s="95"/>
      <c r="F43" s="2" t="s">
        <v>55</v>
      </c>
      <c r="G43" s="95" t="s">
        <v>72</v>
      </c>
      <c r="H43" s="95"/>
      <c r="I43" s="95"/>
      <c r="J43" s="95"/>
    </row>
    <row r="44" spans="1:10" ht="18.75" customHeight="1"/>
    <row r="45" spans="1:10" ht="18.75" customHeight="1"/>
    <row r="46" spans="1:10" ht="18.75" customHeight="1"/>
    <row r="47" spans="1:10" ht="18.75" customHeight="1"/>
    <row r="48" spans="1:1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</sheetData>
  <mergeCells count="67">
    <mergeCell ref="B42:E42"/>
    <mergeCell ref="B43:E43"/>
    <mergeCell ref="G42:J42"/>
    <mergeCell ref="G43:J43"/>
    <mergeCell ref="A29:J29"/>
    <mergeCell ref="C32:E32"/>
    <mergeCell ref="C33:E33"/>
    <mergeCell ref="C34:E34"/>
    <mergeCell ref="G32:H32"/>
    <mergeCell ref="G33:H33"/>
    <mergeCell ref="I35:J35"/>
    <mergeCell ref="I36:J36"/>
    <mergeCell ref="A37:F37"/>
    <mergeCell ref="A38:F38"/>
    <mergeCell ref="G35:H35"/>
    <mergeCell ref="G36:H36"/>
    <mergeCell ref="G24:J24"/>
    <mergeCell ref="A26:B26"/>
    <mergeCell ref="C26:E26"/>
    <mergeCell ref="A27:E27"/>
    <mergeCell ref="H26:J26"/>
    <mergeCell ref="A25:B25"/>
    <mergeCell ref="C25:E25"/>
    <mergeCell ref="G25:J25"/>
    <mergeCell ref="E1:H1"/>
    <mergeCell ref="I1:J1"/>
    <mergeCell ref="A2:J2"/>
    <mergeCell ref="A3:C3"/>
    <mergeCell ref="A4:C4"/>
    <mergeCell ref="H5:J5"/>
    <mergeCell ref="F19:G19"/>
    <mergeCell ref="H19:J19"/>
    <mergeCell ref="H6:J6"/>
    <mergeCell ref="H7:J7"/>
    <mergeCell ref="H8:J8"/>
    <mergeCell ref="A23:B23"/>
    <mergeCell ref="C23:J23"/>
    <mergeCell ref="A24:B24"/>
    <mergeCell ref="A19:B19"/>
    <mergeCell ref="C19:E19"/>
    <mergeCell ref="A20:B20"/>
    <mergeCell ref="C20:J20"/>
    <mergeCell ref="A21:B21"/>
    <mergeCell ref="C21:E21"/>
    <mergeCell ref="A22:B22"/>
    <mergeCell ref="C22:E22"/>
    <mergeCell ref="F21:G21"/>
    <mergeCell ref="F22:G22"/>
    <mergeCell ref="H21:J21"/>
    <mergeCell ref="H22:J22"/>
    <mergeCell ref="C24:E24"/>
    <mergeCell ref="A5:E9"/>
    <mergeCell ref="I37:J37"/>
    <mergeCell ref="I38:J38"/>
    <mergeCell ref="I39:J39"/>
    <mergeCell ref="C35:E35"/>
    <mergeCell ref="C36:E36"/>
    <mergeCell ref="G37:H37"/>
    <mergeCell ref="G38:H38"/>
    <mergeCell ref="G39:H39"/>
    <mergeCell ref="A18:B18"/>
    <mergeCell ref="C18:J18"/>
    <mergeCell ref="I32:J32"/>
    <mergeCell ref="I33:J33"/>
    <mergeCell ref="I34:J34"/>
    <mergeCell ref="A31:B31"/>
    <mergeCell ref="G34:H34"/>
  </mergeCells>
  <phoneticPr fontId="6"/>
  <dataValidations count="2">
    <dataValidation type="list" allowBlank="1" showErrorMessage="1" sqref="G26" xr:uid="{84EDFCF6-45DD-455D-A494-7A68ACD9A12E}">
      <formula1>"水口地区,信楽地区,土山地区"</formula1>
    </dataValidation>
    <dataValidation type="list" allowBlank="1" showErrorMessage="1" sqref="J31" xr:uid="{3416B018-4560-4BC4-91A4-84A45F588CAC}">
      <formula1>"要,不要"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97" orientation="portrait" r:id="rId1"/>
  <headerFooter>
    <oddFooter xml:space="preserve">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46D8-83A4-4423-AF05-243380951BD4}">
  <sheetPr>
    <pageSetUpPr fitToPage="1"/>
  </sheetPr>
  <dimension ref="A1:J1000"/>
  <sheetViews>
    <sheetView topLeftCell="A4" workbookViewId="0">
      <selection activeCell="A6" sqref="A6:D6"/>
    </sheetView>
  </sheetViews>
  <sheetFormatPr defaultColWidth="14.42578125" defaultRowHeight="15" customHeight="1"/>
  <cols>
    <col min="1" max="1" width="9" style="4" customWidth="1"/>
    <col min="2" max="2" width="8.7109375" style="4" customWidth="1"/>
    <col min="3" max="10" width="8.85546875" style="4" customWidth="1"/>
    <col min="11" max="26" width="8.7109375" style="4" customWidth="1"/>
    <col min="27" max="16384" width="14.42578125" style="4"/>
  </cols>
  <sheetData>
    <row r="1" spans="1:10" ht="17.25" customHeight="1">
      <c r="A1" s="1" t="s">
        <v>43</v>
      </c>
      <c r="B1" s="2"/>
      <c r="C1" s="2"/>
      <c r="D1" s="2"/>
      <c r="E1" s="91"/>
      <c r="F1" s="86"/>
      <c r="G1" s="86"/>
      <c r="H1" s="134">
        <f>'様式1号　申込書(ｔ)'!I1</f>
        <v>0</v>
      </c>
      <c r="I1" s="86"/>
      <c r="J1" s="2"/>
    </row>
    <row r="2" spans="1:10" ht="17.25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7.25" customHeight="1">
      <c r="A3" s="135" t="str">
        <f>'様式1号　申込書(ｔ)'!G26</f>
        <v>水口地区</v>
      </c>
      <c r="B3" s="86"/>
      <c r="C3" s="13" t="s">
        <v>44</v>
      </c>
      <c r="D3" s="2"/>
      <c r="E3" s="2"/>
      <c r="F3" s="2"/>
      <c r="G3" s="2"/>
      <c r="H3" s="2"/>
      <c r="I3" s="2"/>
      <c r="J3" s="2"/>
    </row>
    <row r="4" spans="1:10" ht="17.25" customHeight="1">
      <c r="A4" s="91"/>
      <c r="B4" s="86"/>
      <c r="C4" s="2"/>
      <c r="D4" s="2"/>
      <c r="E4" s="2"/>
      <c r="F4" s="2"/>
      <c r="G4" s="2"/>
      <c r="H4" s="2"/>
      <c r="I4" s="2"/>
      <c r="J4" s="2"/>
    </row>
    <row r="5" spans="1:10" ht="17.25" customHeight="1">
      <c r="A5" s="7"/>
      <c r="B5" s="7"/>
      <c r="C5" s="7"/>
      <c r="D5" s="7"/>
      <c r="E5" s="2"/>
      <c r="F5" s="3" t="s">
        <v>3</v>
      </c>
      <c r="G5" s="6" t="s">
        <v>4</v>
      </c>
      <c r="H5" s="95">
        <f>'様式1号　申込書(ｔ)'!H5</f>
        <v>0</v>
      </c>
      <c r="I5" s="86"/>
      <c r="J5" s="86"/>
    </row>
    <row r="6" spans="1:10" ht="17.25" customHeight="1">
      <c r="A6" s="129">
        <f>'様式1号　申込書(ｔ)'!C23</f>
        <v>0</v>
      </c>
      <c r="B6" s="130"/>
      <c r="C6" s="130"/>
      <c r="D6" s="130"/>
      <c r="E6" s="2"/>
      <c r="F6" s="2"/>
      <c r="G6" s="6" t="s">
        <v>5</v>
      </c>
      <c r="H6" s="95">
        <f>'様式1号　申込書(ｔ)'!H6</f>
        <v>0</v>
      </c>
      <c r="I6" s="86"/>
      <c r="J6" s="86"/>
    </row>
    <row r="7" spans="1:10" ht="17.25" customHeight="1">
      <c r="A7" s="131">
        <f>'様式1号　申込書(ｔ)'!C24</f>
        <v>0</v>
      </c>
      <c r="B7" s="132"/>
      <c r="C7" s="132"/>
      <c r="D7" s="2"/>
      <c r="E7" s="2"/>
      <c r="F7" s="2"/>
      <c r="G7" s="6" t="s">
        <v>6</v>
      </c>
      <c r="H7" s="95">
        <f>'様式1号　申込書(ｔ)'!H7</f>
        <v>0</v>
      </c>
      <c r="I7" s="86"/>
      <c r="J7" s="86"/>
    </row>
    <row r="8" spans="1:10" ht="17.25" customHeight="1">
      <c r="A8" s="3"/>
      <c r="B8" s="3"/>
      <c r="C8" s="2"/>
      <c r="D8" s="2"/>
      <c r="E8" s="2"/>
      <c r="F8" s="2"/>
      <c r="G8" s="6" t="s">
        <v>7</v>
      </c>
      <c r="H8" s="95">
        <f>'様式1号　申込書(ｔ)'!H8</f>
        <v>0</v>
      </c>
      <c r="I8" s="86"/>
      <c r="J8" s="86"/>
    </row>
    <row r="9" spans="1:10" ht="17.25" customHeight="1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>
      <c r="A10" s="13"/>
      <c r="B10" s="133" t="s">
        <v>45</v>
      </c>
      <c r="C10" s="73"/>
      <c r="D10" s="73"/>
      <c r="E10" s="73"/>
      <c r="F10" s="73"/>
      <c r="G10" s="73"/>
      <c r="H10" s="73"/>
      <c r="I10" s="73"/>
      <c r="J10" s="17" t="s">
        <v>57</v>
      </c>
    </row>
    <row r="11" spans="1:10" ht="21" customHeight="1" thickBot="1">
      <c r="A11" s="18" t="s">
        <v>46</v>
      </c>
      <c r="B11" s="19" t="s">
        <v>47</v>
      </c>
      <c r="C11" s="138" t="s">
        <v>48</v>
      </c>
      <c r="D11" s="139"/>
      <c r="E11" s="140" t="s">
        <v>49</v>
      </c>
      <c r="F11" s="139"/>
      <c r="G11" s="140" t="s">
        <v>50</v>
      </c>
      <c r="H11" s="139"/>
      <c r="I11" s="141" t="s">
        <v>51</v>
      </c>
      <c r="J11" s="99"/>
    </row>
    <row r="12" spans="1:10" ht="21" customHeight="1">
      <c r="A12" s="20"/>
      <c r="B12" s="21"/>
      <c r="C12" s="142"/>
      <c r="D12" s="143"/>
      <c r="E12" s="142"/>
      <c r="F12" s="143"/>
      <c r="G12" s="142"/>
      <c r="H12" s="63"/>
      <c r="I12" s="137">
        <f t="shared" ref="I12:I24" si="0">SUM(C12:H12)</f>
        <v>0</v>
      </c>
      <c r="J12" s="99"/>
    </row>
    <row r="13" spans="1:10" ht="21" customHeight="1">
      <c r="A13" s="22"/>
      <c r="B13" s="23"/>
      <c r="C13" s="136"/>
      <c r="D13" s="99"/>
      <c r="E13" s="136"/>
      <c r="F13" s="99"/>
      <c r="G13" s="136"/>
      <c r="H13" s="71"/>
      <c r="I13" s="137">
        <f t="shared" si="0"/>
        <v>0</v>
      </c>
      <c r="J13" s="99"/>
    </row>
    <row r="14" spans="1:10" ht="21" customHeight="1">
      <c r="A14" s="22"/>
      <c r="B14" s="23"/>
      <c r="C14" s="136"/>
      <c r="D14" s="99"/>
      <c r="E14" s="136"/>
      <c r="F14" s="99"/>
      <c r="G14" s="136"/>
      <c r="H14" s="71"/>
      <c r="I14" s="137">
        <f>SUM(C14:H14)</f>
        <v>0</v>
      </c>
      <c r="J14" s="99"/>
    </row>
    <row r="15" spans="1:10" ht="21" customHeight="1">
      <c r="A15" s="22"/>
      <c r="B15" s="23"/>
      <c r="C15" s="136"/>
      <c r="D15" s="99"/>
      <c r="E15" s="136"/>
      <c r="F15" s="99"/>
      <c r="G15" s="136"/>
      <c r="H15" s="71"/>
      <c r="I15" s="137">
        <f t="shared" si="0"/>
        <v>0</v>
      </c>
      <c r="J15" s="99"/>
    </row>
    <row r="16" spans="1:10" ht="21" customHeight="1">
      <c r="A16" s="22"/>
      <c r="B16" s="23"/>
      <c r="C16" s="136"/>
      <c r="D16" s="99"/>
      <c r="E16" s="136"/>
      <c r="F16" s="99"/>
      <c r="G16" s="136"/>
      <c r="H16" s="71"/>
      <c r="I16" s="137">
        <f t="shared" si="0"/>
        <v>0</v>
      </c>
      <c r="J16" s="99"/>
    </row>
    <row r="17" spans="1:10" ht="21" customHeight="1">
      <c r="A17" s="22"/>
      <c r="B17" s="23"/>
      <c r="C17" s="136"/>
      <c r="D17" s="99"/>
      <c r="E17" s="136"/>
      <c r="F17" s="99"/>
      <c r="G17" s="136"/>
      <c r="H17" s="71"/>
      <c r="I17" s="137">
        <f t="shared" si="0"/>
        <v>0</v>
      </c>
      <c r="J17" s="99"/>
    </row>
    <row r="18" spans="1:10" ht="21" customHeight="1">
      <c r="A18" s="22"/>
      <c r="B18" s="23"/>
      <c r="C18" s="136"/>
      <c r="D18" s="99"/>
      <c r="E18" s="136"/>
      <c r="F18" s="99"/>
      <c r="G18" s="136"/>
      <c r="H18" s="71"/>
      <c r="I18" s="137">
        <f t="shared" si="0"/>
        <v>0</v>
      </c>
      <c r="J18" s="99"/>
    </row>
    <row r="19" spans="1:10" ht="21" customHeight="1">
      <c r="A19" s="22"/>
      <c r="B19" s="23"/>
      <c r="C19" s="136"/>
      <c r="D19" s="99"/>
      <c r="E19" s="136"/>
      <c r="F19" s="99"/>
      <c r="G19" s="136"/>
      <c r="H19" s="71"/>
      <c r="I19" s="137">
        <f t="shared" si="0"/>
        <v>0</v>
      </c>
      <c r="J19" s="99"/>
    </row>
    <row r="20" spans="1:10" ht="21" customHeight="1">
      <c r="A20" s="22"/>
      <c r="B20" s="23"/>
      <c r="C20" s="136"/>
      <c r="D20" s="99"/>
      <c r="E20" s="136"/>
      <c r="F20" s="99"/>
      <c r="G20" s="136"/>
      <c r="H20" s="71"/>
      <c r="I20" s="137">
        <f t="shared" si="0"/>
        <v>0</v>
      </c>
      <c r="J20" s="99"/>
    </row>
    <row r="21" spans="1:10" ht="21" customHeight="1">
      <c r="A21" s="22"/>
      <c r="B21" s="23"/>
      <c r="C21" s="136"/>
      <c r="D21" s="99"/>
      <c r="E21" s="136"/>
      <c r="F21" s="99"/>
      <c r="G21" s="136"/>
      <c r="H21" s="71"/>
      <c r="I21" s="137">
        <f t="shared" si="0"/>
        <v>0</v>
      </c>
      <c r="J21" s="99"/>
    </row>
    <row r="22" spans="1:10" ht="21" customHeight="1">
      <c r="A22" s="22"/>
      <c r="B22" s="23"/>
      <c r="C22" s="136"/>
      <c r="D22" s="99"/>
      <c r="E22" s="136"/>
      <c r="F22" s="99"/>
      <c r="G22" s="136"/>
      <c r="H22" s="71"/>
      <c r="I22" s="137">
        <f t="shared" si="0"/>
        <v>0</v>
      </c>
      <c r="J22" s="99"/>
    </row>
    <row r="23" spans="1:10" ht="21" customHeight="1" thickBot="1">
      <c r="A23" s="24"/>
      <c r="B23" s="19"/>
      <c r="C23" s="144"/>
      <c r="D23" s="145"/>
      <c r="E23" s="144"/>
      <c r="F23" s="145"/>
      <c r="G23" s="144"/>
      <c r="H23" s="110"/>
      <c r="I23" s="137">
        <f t="shared" si="0"/>
        <v>0</v>
      </c>
      <c r="J23" s="99"/>
    </row>
    <row r="24" spans="1:10" ht="21" customHeight="1">
      <c r="A24" s="146" t="s">
        <v>52</v>
      </c>
      <c r="B24" s="147"/>
      <c r="C24" s="148">
        <f>SUM(C12:D23)</f>
        <v>0</v>
      </c>
      <c r="D24" s="147"/>
      <c r="E24" s="148">
        <f>SUM(E12:F23)</f>
        <v>0</v>
      </c>
      <c r="F24" s="147"/>
      <c r="G24" s="148">
        <f>SUM(G12:H23)</f>
        <v>0</v>
      </c>
      <c r="H24" s="147"/>
      <c r="I24" s="136">
        <f t="shared" si="0"/>
        <v>0</v>
      </c>
      <c r="J24" s="99"/>
    </row>
    <row r="25" spans="1:10" ht="2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1" customHeight="1">
      <c r="A26" s="13" t="s">
        <v>53</v>
      </c>
      <c r="B26" s="13"/>
      <c r="C26" s="13"/>
      <c r="D26" s="13"/>
      <c r="E26" s="13"/>
      <c r="F26" s="13"/>
      <c r="G26" s="13"/>
      <c r="H26" s="13"/>
      <c r="I26" s="13"/>
      <c r="J26" s="13" t="s">
        <v>57</v>
      </c>
    </row>
    <row r="27" spans="1:10" ht="21" customHeight="1" thickBot="1">
      <c r="A27" s="25" t="s">
        <v>46</v>
      </c>
      <c r="B27" s="25" t="s">
        <v>47</v>
      </c>
      <c r="C27" s="140" t="s">
        <v>48</v>
      </c>
      <c r="D27" s="139"/>
      <c r="E27" s="140" t="s">
        <v>49</v>
      </c>
      <c r="F27" s="139"/>
      <c r="G27" s="140" t="s">
        <v>50</v>
      </c>
      <c r="H27" s="139"/>
      <c r="I27" s="141" t="s">
        <v>51</v>
      </c>
      <c r="J27" s="99"/>
    </row>
    <row r="28" spans="1:10" ht="21" customHeight="1">
      <c r="A28" s="20"/>
      <c r="B28" s="21"/>
      <c r="C28" s="142"/>
      <c r="D28" s="143"/>
      <c r="E28" s="142"/>
      <c r="F28" s="143"/>
      <c r="G28" s="142"/>
      <c r="H28" s="63"/>
      <c r="I28" s="137">
        <f t="shared" ref="I28:I40" si="1">SUM(C28:H28)</f>
        <v>0</v>
      </c>
      <c r="J28" s="99"/>
    </row>
    <row r="29" spans="1:10" ht="21" customHeight="1">
      <c r="A29" s="22"/>
      <c r="B29" s="23"/>
      <c r="C29" s="136"/>
      <c r="D29" s="99"/>
      <c r="E29" s="136"/>
      <c r="F29" s="99"/>
      <c r="G29" s="136"/>
      <c r="H29" s="71"/>
      <c r="I29" s="137">
        <f t="shared" si="1"/>
        <v>0</v>
      </c>
      <c r="J29" s="99"/>
    </row>
    <row r="30" spans="1:10" ht="21" customHeight="1">
      <c r="A30" s="22"/>
      <c r="B30" s="23"/>
      <c r="C30" s="136"/>
      <c r="D30" s="99"/>
      <c r="E30" s="136"/>
      <c r="F30" s="99"/>
      <c r="G30" s="136"/>
      <c r="H30" s="71"/>
      <c r="I30" s="137">
        <f t="shared" si="1"/>
        <v>0</v>
      </c>
      <c r="J30" s="99"/>
    </row>
    <row r="31" spans="1:10" ht="21" customHeight="1">
      <c r="A31" s="22"/>
      <c r="B31" s="23"/>
      <c r="C31" s="136"/>
      <c r="D31" s="99"/>
      <c r="E31" s="136"/>
      <c r="F31" s="99"/>
      <c r="G31" s="136"/>
      <c r="H31" s="71"/>
      <c r="I31" s="137">
        <f t="shared" si="1"/>
        <v>0</v>
      </c>
      <c r="J31" s="99"/>
    </row>
    <row r="32" spans="1:10" ht="21" customHeight="1">
      <c r="A32" s="22"/>
      <c r="B32" s="23"/>
      <c r="C32" s="136"/>
      <c r="D32" s="99"/>
      <c r="E32" s="136"/>
      <c r="F32" s="99"/>
      <c r="G32" s="136"/>
      <c r="H32" s="71"/>
      <c r="I32" s="137">
        <f t="shared" si="1"/>
        <v>0</v>
      </c>
      <c r="J32" s="99"/>
    </row>
    <row r="33" spans="1:10" ht="21" customHeight="1">
      <c r="A33" s="22"/>
      <c r="B33" s="23"/>
      <c r="C33" s="136"/>
      <c r="D33" s="99"/>
      <c r="E33" s="136"/>
      <c r="F33" s="99"/>
      <c r="G33" s="136"/>
      <c r="H33" s="71"/>
      <c r="I33" s="137">
        <f t="shared" si="1"/>
        <v>0</v>
      </c>
      <c r="J33" s="99"/>
    </row>
    <row r="34" spans="1:10" ht="21" customHeight="1">
      <c r="A34" s="22"/>
      <c r="B34" s="23"/>
      <c r="C34" s="136"/>
      <c r="D34" s="99"/>
      <c r="E34" s="136"/>
      <c r="F34" s="99"/>
      <c r="G34" s="136"/>
      <c r="H34" s="71"/>
      <c r="I34" s="137">
        <f t="shared" si="1"/>
        <v>0</v>
      </c>
      <c r="J34" s="99"/>
    </row>
    <row r="35" spans="1:10" ht="21" customHeight="1">
      <c r="A35" s="22"/>
      <c r="B35" s="23"/>
      <c r="C35" s="136"/>
      <c r="D35" s="99"/>
      <c r="E35" s="136"/>
      <c r="F35" s="99"/>
      <c r="G35" s="136"/>
      <c r="H35" s="71"/>
      <c r="I35" s="137">
        <f t="shared" si="1"/>
        <v>0</v>
      </c>
      <c r="J35" s="99"/>
    </row>
    <row r="36" spans="1:10" ht="21" customHeight="1">
      <c r="A36" s="22"/>
      <c r="B36" s="23"/>
      <c r="C36" s="136"/>
      <c r="D36" s="99"/>
      <c r="E36" s="136"/>
      <c r="F36" s="99"/>
      <c r="G36" s="136"/>
      <c r="H36" s="71"/>
      <c r="I36" s="137">
        <f t="shared" si="1"/>
        <v>0</v>
      </c>
      <c r="J36" s="99"/>
    </row>
    <row r="37" spans="1:10" ht="21" customHeight="1">
      <c r="A37" s="22"/>
      <c r="B37" s="23"/>
      <c r="C37" s="136"/>
      <c r="D37" s="99"/>
      <c r="E37" s="136"/>
      <c r="F37" s="99"/>
      <c r="G37" s="136"/>
      <c r="H37" s="71"/>
      <c r="I37" s="137">
        <f t="shared" si="1"/>
        <v>0</v>
      </c>
      <c r="J37" s="99"/>
    </row>
    <row r="38" spans="1:10" ht="21" customHeight="1">
      <c r="A38" s="22"/>
      <c r="B38" s="23"/>
      <c r="C38" s="136"/>
      <c r="D38" s="99"/>
      <c r="E38" s="136"/>
      <c r="F38" s="99"/>
      <c r="G38" s="136"/>
      <c r="H38" s="71"/>
      <c r="I38" s="137">
        <f t="shared" si="1"/>
        <v>0</v>
      </c>
      <c r="J38" s="99"/>
    </row>
    <row r="39" spans="1:10" ht="21" customHeight="1" thickBot="1">
      <c r="A39" s="24"/>
      <c r="B39" s="19"/>
      <c r="C39" s="144"/>
      <c r="D39" s="145"/>
      <c r="E39" s="144"/>
      <c r="F39" s="145"/>
      <c r="G39" s="144"/>
      <c r="H39" s="110"/>
      <c r="I39" s="137">
        <f t="shared" si="1"/>
        <v>0</v>
      </c>
      <c r="J39" s="99"/>
    </row>
    <row r="40" spans="1:10" ht="21" customHeight="1">
      <c r="A40" s="146" t="s">
        <v>52</v>
      </c>
      <c r="B40" s="147"/>
      <c r="C40" s="148">
        <f>SUM(C28:D39)</f>
        <v>0</v>
      </c>
      <c r="D40" s="147"/>
      <c r="E40" s="148">
        <f>SUM(E28:F39)</f>
        <v>0</v>
      </c>
      <c r="F40" s="147"/>
      <c r="G40" s="148">
        <f>SUM(G28:H39)</f>
        <v>0</v>
      </c>
      <c r="H40" s="147"/>
      <c r="I40" s="136">
        <f t="shared" si="1"/>
        <v>0</v>
      </c>
      <c r="J40" s="99"/>
    </row>
    <row r="41" spans="1:10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</sheetData>
  <mergeCells count="126"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A6:D6"/>
    <mergeCell ref="H6:J6"/>
    <mergeCell ref="A7:C7"/>
    <mergeCell ref="H7:J7"/>
    <mergeCell ref="H8:J8"/>
    <mergeCell ref="B10:I10"/>
    <mergeCell ref="E1:G1"/>
    <mergeCell ref="H1:I1"/>
    <mergeCell ref="A3:B3"/>
    <mergeCell ref="A4:B4"/>
    <mergeCell ref="H5:J5"/>
    <mergeCell ref="A2:J2"/>
  </mergeCells>
  <phoneticPr fontId="6"/>
  <conditionalFormatting sqref="I12:J24 C24:H24 I28:J40 C40:H40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51181102362204722" top="0.74803149606299213" bottom="0.74803149606299213" header="0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様式1号　申込書(ｔ)</vt:lpstr>
      <vt:lpstr>様式2号　計画書(ｔ)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PC-USER</cp:lastModifiedBy>
  <cp:lastPrinted>2026-06-02T01:08:02Z</cp:lastPrinted>
  <dcterms:created xsi:type="dcterms:W3CDTF">2024-11-13T02:41:20Z</dcterms:created>
  <dcterms:modified xsi:type="dcterms:W3CDTF">2026-06-02T01:19:52Z</dcterms:modified>
</cp:coreProperties>
</file>