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kumiai\R７年度残土処分改正関係\総会\"/>
    </mc:Choice>
  </mc:AlternateContent>
  <xr:revisionPtr revIDLastSave="0" documentId="13_ncr:1_{695BBC5D-E8CC-40A3-BE5A-2A58DD132880}" xr6:coauthVersionLast="47" xr6:coauthVersionMax="47" xr10:uidLastSave="{00000000-0000-0000-0000-000000000000}"/>
  <bookViews>
    <workbookView xWindow="-120" yWindow="-120" windowWidth="29040" windowHeight="15720" xr2:uid="{68AFA829-71BD-4E98-A963-C21951F90002}"/>
  </bookViews>
  <sheets>
    <sheet name="完了報告書・返金依頼書" sheetId="3" r:id="rId1"/>
  </sheets>
  <definedNames>
    <definedName name="_xlnm.Print_Area" localSheetId="0">完了報告書・返金依頼書!$A$1:$E$41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" l="1"/>
  <c r="E32" i="3" s="1"/>
  <c r="D31" i="3"/>
  <c r="D32" i="3" s="1"/>
  <c r="C31" i="3"/>
  <c r="C32" i="3" s="1"/>
  <c r="B31" i="3"/>
  <c r="B32" i="3" s="1"/>
  <c r="B3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PC-USER</author>
  </authors>
  <commentList>
    <comment ref="B14" authorId="0" shapeId="0" xr:uid="{CB068B3C-697E-4EA9-87D9-2C3738D62515}">
      <text>
        <r>
          <rPr>
            <b/>
            <sz val="12"/>
            <color indexed="81"/>
            <rFont val="MS P ゴシック"/>
            <family val="3"/>
            <charset val="128"/>
          </rPr>
          <t>会社名を入力してください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84DC94A7-A321-4432-86B7-04A8A46BA68B}">
      <text>
        <r>
          <rPr>
            <b/>
            <sz val="12"/>
            <color indexed="81"/>
            <rFont val="MS P ゴシック"/>
            <family val="3"/>
            <charset val="128"/>
          </rPr>
          <t>工事番号を入力してください
例：令和〇年度　第△△号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7A77A9D2-3599-483E-8D20-A2162DD37ACB}">
      <text>
        <r>
          <rPr>
            <b/>
            <sz val="12"/>
            <color indexed="81"/>
            <rFont val="MS P ゴシック"/>
            <family val="3"/>
            <charset val="128"/>
          </rPr>
          <t>工事名を入力してください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1BA71EDD-3273-41F8-B79C-422F25053802}">
      <text>
        <r>
          <rPr>
            <b/>
            <sz val="12"/>
            <color indexed="81"/>
            <rFont val="MS P ゴシック"/>
            <family val="3"/>
            <charset val="128"/>
          </rPr>
          <t>残土搬入が完了した日を入力してください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 xr:uid="{DB5D6C40-1EB8-4362-B89B-C39722F250E6}">
      <text>
        <r>
          <rPr>
            <b/>
            <sz val="12"/>
            <color indexed="81"/>
            <rFont val="MS P ゴシック"/>
            <family val="3"/>
            <charset val="128"/>
          </rPr>
          <t>処分場を入力してください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0498EFF3-5BFF-439B-A6BE-018C24D1F8E5}">
      <text>
        <r>
          <rPr>
            <b/>
            <sz val="12"/>
            <color indexed="81"/>
            <rFont val="MS P ゴシック"/>
            <family val="3"/>
            <charset val="128"/>
          </rPr>
          <t>申請対象の工事に対して、申込した合計のｔ数を入力してください</t>
        </r>
      </text>
    </comment>
    <comment ref="A30" authorId="0" shapeId="0" xr:uid="{9A3050A1-2CED-446E-8E90-33DEB38C8C1C}">
      <text>
        <r>
          <rPr>
            <b/>
            <sz val="12"/>
            <color indexed="81"/>
            <rFont val="MS P ゴシック"/>
            <family val="3"/>
            <charset val="128"/>
          </rPr>
          <t>申請対象の工事に対して、搬入した残土の合計ｔ数を入力してください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<sst xmlns="http://schemas.openxmlformats.org/spreadsheetml/2006/main" count="48" uniqueCount="46">
  <si>
    <t>業者名：</t>
    <rPh sb="0" eb="2">
      <t>ギョウシャ</t>
    </rPh>
    <rPh sb="2" eb="3">
      <t>メイ</t>
    </rPh>
    <phoneticPr fontId="1"/>
  </si>
  <si>
    <t>工事名：</t>
    <rPh sb="0" eb="2">
      <t>コウジ</t>
    </rPh>
    <rPh sb="2" eb="3">
      <t>メイ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</si>
  <si>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</si>
  <si>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</si>
  <si>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甲賀建設事業協同組合</t>
    <rPh sb="0" eb="2">
      <t>コウガ</t>
    </rPh>
    <rPh sb="2" eb="4">
      <t>ケンセツ</t>
    </rPh>
    <rPh sb="4" eb="6">
      <t>ジギョウ</t>
    </rPh>
    <rPh sb="6" eb="8">
      <t>キョウドウ</t>
    </rPh>
    <rPh sb="8" eb="10">
      <t>クミアイ</t>
    </rPh>
    <phoneticPr fontId="1"/>
  </si>
  <si>
    <t>理事長　山本　善浩　様</t>
    <rPh sb="0" eb="3">
      <t>リジチョウ</t>
    </rPh>
    <rPh sb="4" eb="6">
      <t>ヤマモト</t>
    </rPh>
    <rPh sb="7" eb="9">
      <t>ヨシヒロ</t>
    </rPh>
    <rPh sb="10" eb="11">
      <t>サマ</t>
    </rPh>
    <phoneticPr fontId="1"/>
  </si>
  <si>
    <t>TEL</t>
    <phoneticPr fontId="1"/>
  </si>
  <si>
    <t>FAX</t>
    <phoneticPr fontId="1"/>
  </si>
  <si>
    <t>搬入完了日：</t>
    <rPh sb="0" eb="2">
      <t>ハンニュウ</t>
    </rPh>
    <rPh sb="2" eb="4">
      <t>カンリョウ</t>
    </rPh>
    <rPh sb="4" eb="5">
      <t>ヒ</t>
    </rPh>
    <phoneticPr fontId="1"/>
  </si>
  <si>
    <t>工事番号：</t>
    <rPh sb="0" eb="4">
      <t>コウジバンゴウ</t>
    </rPh>
    <phoneticPr fontId="1"/>
  </si>
  <si>
    <t>完　了　報　告　書</t>
    <rPh sb="0" eb="1">
      <t>カン</t>
    </rPh>
    <rPh sb="2" eb="3">
      <t>リョウ</t>
    </rPh>
    <rPh sb="4" eb="5">
      <t>ホウ</t>
    </rPh>
    <rPh sb="6" eb="7">
      <t>コク</t>
    </rPh>
    <rPh sb="8" eb="9">
      <t>ショ</t>
    </rPh>
    <phoneticPr fontId="1"/>
  </si>
  <si>
    <t>処分場：</t>
    <rPh sb="0" eb="3">
      <t>ショブンジョウ</t>
    </rPh>
    <phoneticPr fontId="1"/>
  </si>
  <si>
    <t>返金手続き：</t>
    <rPh sb="0" eb="2">
      <t>ヘンキン</t>
    </rPh>
    <rPh sb="2" eb="4">
      <t>テツヅ</t>
    </rPh>
    <phoneticPr fontId="1"/>
  </si>
  <si>
    <t>※以下、白紙で提出してください</t>
    <rPh sb="1" eb="3">
      <t>イカ</t>
    </rPh>
    <rPh sb="4" eb="6">
      <t>ハクシ</t>
    </rPh>
    <rPh sb="7" eb="9">
      <t>テイシュツ</t>
    </rPh>
    <phoneticPr fontId="1"/>
  </si>
  <si>
    <t>下記の製品について、返金を依頼します。</t>
    <rPh sb="0" eb="2">
      <t>カキ</t>
    </rPh>
    <rPh sb="3" eb="5">
      <t>セイヒン</t>
    </rPh>
    <rPh sb="10" eb="12">
      <t>ヘンキン</t>
    </rPh>
    <rPh sb="13" eb="15">
      <t>イライ</t>
    </rPh>
    <phoneticPr fontId="1"/>
  </si>
  <si>
    <t>粘性土・砂質土・礫質土</t>
    <rPh sb="0" eb="3">
      <t>ネンセイド</t>
    </rPh>
    <rPh sb="4" eb="7">
      <t>サシツド</t>
    </rPh>
    <rPh sb="8" eb="11">
      <t>レキシツド</t>
    </rPh>
    <phoneticPr fontId="1"/>
  </si>
  <si>
    <t>高含水粘性土</t>
    <rPh sb="0" eb="6">
      <t>コウガンスイネンセイド</t>
    </rPh>
    <phoneticPr fontId="1"/>
  </si>
  <si>
    <t>石・岩</t>
    <rPh sb="0" eb="1">
      <t>イシ</t>
    </rPh>
    <rPh sb="2" eb="3">
      <t>イワ</t>
    </rPh>
    <phoneticPr fontId="1"/>
  </si>
  <si>
    <t>1,467円/ｔ</t>
    <phoneticPr fontId="1"/>
  </si>
  <si>
    <t>1,744円/ｔ</t>
    <phoneticPr fontId="1"/>
  </si>
  <si>
    <t>1,963円/ｔ</t>
  </si>
  <si>
    <t>2,500円/ｔ</t>
    <phoneticPr fontId="1"/>
  </si>
  <si>
    <t>申込総ｔ数(A)</t>
    <rPh sb="0" eb="2">
      <t>モウシコミ</t>
    </rPh>
    <rPh sb="2" eb="3">
      <t>ソウ</t>
    </rPh>
    <rPh sb="4" eb="5">
      <t>スウ</t>
    </rPh>
    <phoneticPr fontId="1"/>
  </si>
  <si>
    <t>受入総ｔ数(B)</t>
    <rPh sb="0" eb="2">
      <t>ウケイレ</t>
    </rPh>
    <rPh sb="2" eb="3">
      <t>ソウ</t>
    </rPh>
    <rPh sb="4" eb="5">
      <t>スウ</t>
    </rPh>
    <phoneticPr fontId="1"/>
  </si>
  <si>
    <t>返金額（税抜）</t>
    <rPh sb="0" eb="3">
      <t>ヘンキンガク</t>
    </rPh>
    <rPh sb="4" eb="5">
      <t>ゼイ</t>
    </rPh>
    <rPh sb="5" eb="6">
      <t>ヌ</t>
    </rPh>
    <phoneticPr fontId="1"/>
  </si>
  <si>
    <t>合計返金額（税込）</t>
    <rPh sb="0" eb="2">
      <t>ゴウケイ</t>
    </rPh>
    <rPh sb="2" eb="5">
      <t>ヘンキンガク</t>
    </rPh>
    <rPh sb="6" eb="8">
      <t>ゼイコ</t>
    </rPh>
    <phoneticPr fontId="1"/>
  </si>
  <si>
    <t>◆返金先口座</t>
    <rPh sb="1" eb="4">
      <t>ヘンキンサキ</t>
    </rPh>
    <rPh sb="4" eb="6">
      <t>コウザ</t>
    </rPh>
    <phoneticPr fontId="1"/>
  </si>
  <si>
    <t>※恐れ入りますが、振込手数料は差し引かせていただきます。</t>
    <rPh sb="1" eb="2">
      <t>オソ</t>
    </rPh>
    <rPh sb="3" eb="4">
      <t>イ</t>
    </rPh>
    <rPh sb="9" eb="11">
      <t>フリコミ</t>
    </rPh>
    <rPh sb="11" eb="14">
      <t>テスウリョウ</t>
    </rPh>
    <rPh sb="15" eb="16">
      <t>サ</t>
    </rPh>
    <rPh sb="17" eb="18">
      <t>ヒ</t>
    </rPh>
    <phoneticPr fontId="1"/>
  </si>
  <si>
    <t>フリガナ</t>
    <phoneticPr fontId="1"/>
  </si>
  <si>
    <t>銀行名</t>
    <rPh sb="0" eb="3">
      <t>ギンコウメイ</t>
    </rPh>
    <phoneticPr fontId="1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</si>
  <si>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</si>
  <si>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</si>
  <si>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</si>
  <si>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</si>
  <si>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</si>
  <si>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</si>
  <si>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</si>
  <si>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返　　金　　依　　頼</t>
    <rPh sb="0" eb="1">
      <t>ヘン</t>
    </rPh>
    <rPh sb="3" eb="4">
      <t>カネ</t>
    </rPh>
    <rPh sb="6" eb="7">
      <t>イ</t>
    </rPh>
    <rPh sb="9" eb="10">
      <t>ライ</t>
    </rPh>
    <phoneticPr fontId="1"/>
  </si>
  <si>
    <t>残ｔ数(A)－(B）</t>
    <rPh sb="0" eb="1">
      <t>ザン</t>
    </rPh>
    <rPh sb="2" eb="3">
      <t>スウ</t>
    </rPh>
    <phoneticPr fontId="1"/>
  </si>
  <si>
    <t>※下記、返金依頼を記入し、提出してください</t>
    <rPh sb="1" eb="3">
      <t>カキ</t>
    </rPh>
    <rPh sb="4" eb="6">
      <t>ヘンキン</t>
    </rPh>
    <rPh sb="6" eb="8">
      <t>イライ</t>
    </rPh>
    <rPh sb="9" eb="11">
      <t>キニュウ</t>
    </rPh>
    <rPh sb="13" eb="15">
      <t>テイシュツ</t>
    </rPh>
    <phoneticPr fontId="1"/>
  </si>
  <si>
    <t>下記の工事について、完了したことを報告します。</t>
    <rPh sb="0" eb="2">
      <t>カキ</t>
    </rPh>
    <rPh sb="3" eb="5">
      <t>コウジ</t>
    </rPh>
    <rPh sb="10" eb="12">
      <t>カンリョウ</t>
    </rPh>
    <rPh sb="17" eb="19">
      <t>ホウコク</t>
    </rPh>
    <phoneticPr fontId="1"/>
  </si>
  <si>
    <t>草混じり土</t>
    <rPh sb="0" eb="1">
      <t>クサ</t>
    </rPh>
    <rPh sb="1" eb="2">
      <t>マ</t>
    </rPh>
    <rPh sb="4" eb="5">
      <t>ド</t>
    </rPh>
    <phoneticPr fontId="1"/>
  </si>
  <si>
    <t>様式5号</t>
    <rPh sb="0" eb="2">
      <t>ヨウシキ</t>
    </rPh>
    <rPh sb="3" eb="4">
      <t>ゴウ</t>
    </rPh>
    <phoneticPr fontId="1"/>
  </si>
  <si>
    <t>　　             要</t>
    <rPh sb="15" eb="16">
      <t>ヨウ</t>
    </rPh>
    <phoneticPr fontId="1"/>
  </si>
  <si>
    <t>　　           不要</t>
    <rPh sb="13" eb="15">
      <t>フヨウ</t>
    </rPh>
    <phoneticPr fontId="1"/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</si>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</sst>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0&quot; t&quot;"/>
    <numFmt numFmtId="178" formatCode="&quot;¥&quot;#,##0_);[Red]\(&quot;¥&quot;#,##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4"/>
      <color theme="1"/>
      <name val="BIZ UDP明朝 Medium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rgb="FFFF0000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176" fontId="7" fillId="0" borderId="37" xfId="0" applyNumberFormat="1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177" fontId="3" fillId="0" borderId="46" xfId="0" applyNumberFormat="1" applyFont="1" applyBorder="1" applyAlignment="1">
      <alignment horizontal="right" vertical="center"/>
    </xf>
    <xf numFmtId="177" fontId="3" fillId="0" borderId="47" xfId="0" applyNumberFormat="1" applyFont="1" applyBorder="1" applyAlignment="1">
      <alignment horizontal="right" vertical="center"/>
    </xf>
    <xf numFmtId="177" fontId="3" fillId="0" borderId="48" xfId="0" applyNumberFormat="1" applyFont="1" applyBorder="1" applyAlignment="1">
      <alignment horizontal="right" vertical="center"/>
    </xf>
    <xf numFmtId="177" fontId="3" fillId="0" borderId="49" xfId="0" applyNumberFormat="1" applyFont="1" applyBorder="1" applyAlignment="1">
      <alignment horizontal="right" vertical="center"/>
    </xf>
    <xf numFmtId="177" fontId="3" fillId="0" borderId="50" xfId="0" applyNumberFormat="1" applyFont="1" applyBorder="1" applyAlignment="1">
      <alignment horizontal="right" vertical="center"/>
    </xf>
    <xf numFmtId="177" fontId="3" fillId="0" borderId="51" xfId="0" applyNumberFormat="1" applyFont="1" applyBorder="1" applyAlignment="1">
      <alignment horizontal="right" vertical="center"/>
    </xf>
    <xf numFmtId="177" fontId="3" fillId="0" borderId="52" xfId="0" applyNumberFormat="1" applyFont="1" applyBorder="1" applyAlignment="1">
      <alignment horizontal="right" vertical="center"/>
    </xf>
    <xf numFmtId="177" fontId="3" fillId="0" borderId="53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" fontId="5" fillId="0" borderId="28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5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178" fontId="12" fillId="0" borderId="14" xfId="0" applyNumberFormat="1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19</xdr:row>
          <xdr:rowOff>47625</xdr:rowOff>
        </xdr:from>
        <xdr:to>
          <xdr:col>1</xdr:col>
          <xdr:colOff>1152525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20</xdr:row>
          <xdr:rowOff>28575</xdr:rowOff>
        </xdr:from>
        <xdr:to>
          <xdr:col>1</xdr:col>
          <xdr:colOff>1152525</xdr:colOff>
          <xdr:row>20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5783-B146-4C5D-BFEF-81ACCA4E6B54}">
  <dimension ref="A1:E41"/>
  <sheetViews>
    <sheetView tabSelected="1" view="pageBreakPreview" topLeftCell="A25" zoomScaleNormal="100" zoomScaleSheetLayoutView="100" workbookViewId="0">
      <selection activeCell="D38" sqref="D38"/>
    </sheetView>
  </sheetViews>
  <sheetFormatPr defaultColWidth="27.875" defaultRowHeight="27" customHeight="1"/>
  <cols>
    <col min="1" max="1" width="14.25" style="1" customWidth="1"/>
    <col min="2" max="5" width="18.625" style="1" customWidth="1"/>
    <col min="6" max="6" width="19.5" style="1" customWidth="1"/>
    <col min="7" max="16384" width="27.875" style="1"/>
  </cols>
  <sheetData>
    <row r="1" spans="1:5" s="6" customFormat="1" ht="18.75" customHeight="1">
      <c r="A1" s="12" t="s">
        <v>42</v>
      </c>
      <c r="C1" s="50" t="s">
        <v>45</v>
      </c>
      <c r="D1" s="31"/>
      <c r="E1" s="31"/>
    </row>
    <row r="2" spans="1:5" s="6" customFormat="1" ht="16.5">
      <c r="C2" s="11"/>
      <c r="D2" s="11"/>
      <c r="E2" s="11"/>
    </row>
    <row r="3" spans="1:5" s="6" customFormat="1" ht="16.5">
      <c r="A3" s="47" t="s">
        <v>4</v>
      </c>
      <c r="B3" s="47"/>
    </row>
    <row r="4" spans="1:5" s="6" customFormat="1" ht="16.5">
      <c r="A4" s="48" t="s">
        <v>5</v>
      </c>
      <c r="B4" s="48"/>
    </row>
    <row r="5" spans="1:5" ht="9.75" customHeight="1" thickBot="1">
      <c r="A5" s="2"/>
    </row>
    <row r="6" spans="1:5" ht="15" customHeight="1">
      <c r="B6" s="3" t="s">
        <v>2</v>
      </c>
      <c r="C6" s="36"/>
      <c r="D6" s="37"/>
      <c r="E6" s="38"/>
    </row>
    <row r="7" spans="1:5" ht="22.5" customHeight="1">
      <c r="B7" s="3" t="s">
        <v>3</v>
      </c>
      <c r="C7" s="39"/>
      <c r="D7" s="40"/>
      <c r="E7" s="41"/>
    </row>
    <row r="8" spans="1:5" ht="15" customHeight="1">
      <c r="B8" s="3" t="s">
        <v>6</v>
      </c>
      <c r="C8" s="42"/>
      <c r="D8" s="43"/>
      <c r="E8" s="44"/>
    </row>
    <row r="9" spans="1:5" ht="15" customHeight="1" thickBot="1">
      <c r="B9" s="3" t="s">
        <v>7</v>
      </c>
      <c r="C9" s="33"/>
      <c r="D9" s="34"/>
      <c r="E9" s="35"/>
    </row>
    <row r="10" spans="1:5" ht="12.75" customHeight="1">
      <c r="B10" s="3"/>
      <c r="C10" s="4"/>
      <c r="D10" s="4"/>
      <c r="E10" s="4"/>
    </row>
    <row r="11" spans="1:5" ht="27" customHeight="1">
      <c r="A11" s="49" t="s">
        <v>10</v>
      </c>
      <c r="B11" s="49"/>
      <c r="C11" s="49"/>
      <c r="D11" s="49"/>
      <c r="E11" s="49"/>
    </row>
    <row r="12" spans="1:5" ht="14.25">
      <c r="A12" s="51" t="s">
        <v>40</v>
      </c>
      <c r="B12" s="51"/>
      <c r="C12" s="51"/>
      <c r="D12" s="51"/>
      <c r="E12" s="51"/>
    </row>
    <row r="13" spans="1:5" ht="9" customHeight="1" thickBot="1">
      <c r="A13" s="7"/>
      <c r="B13" s="7"/>
      <c r="C13" s="7"/>
      <c r="D13" s="7"/>
      <c r="E13" s="7"/>
    </row>
    <row r="14" spans="1:5" ht="24.95" customHeight="1">
      <c r="A14" s="50" t="s">
        <v>0</v>
      </c>
      <c r="B14" s="13"/>
      <c r="C14" s="14"/>
      <c r="D14" s="14"/>
      <c r="E14" s="15"/>
    </row>
    <row r="15" spans="1:5" ht="24.95" customHeight="1">
      <c r="A15" s="50" t="s">
        <v>9</v>
      </c>
      <c r="B15" s="16"/>
      <c r="C15" s="10"/>
      <c r="D15" s="10"/>
      <c r="E15" s="17"/>
    </row>
    <row r="16" spans="1:5" ht="24.95" customHeight="1">
      <c r="A16" s="50" t="s">
        <v>1</v>
      </c>
      <c r="B16" s="18"/>
      <c r="C16" s="10"/>
      <c r="D16" s="10"/>
      <c r="E16" s="17"/>
    </row>
    <row r="17" spans="1:5" ht="24.95" customHeight="1">
      <c r="A17" s="50" t="s">
        <v>8</v>
      </c>
      <c r="B17" s="19"/>
      <c r="C17" s="10"/>
      <c r="D17" s="10"/>
      <c r="E17" s="17"/>
    </row>
    <row r="18" spans="1:5" ht="24.95" customHeight="1" thickBot="1">
      <c r="A18" s="50" t="s">
        <v>11</v>
      </c>
      <c r="B18" s="20"/>
      <c r="C18" s="21"/>
      <c r="D18" s="21"/>
      <c r="E18" s="22"/>
    </row>
    <row r="19" spans="1:5" ht="8.1" customHeight="1" thickBot="1">
      <c r="A19" s="2"/>
      <c r="B19" s="4"/>
      <c r="C19" s="5"/>
      <c r="D19" s="5"/>
      <c r="E19" s="5"/>
    </row>
    <row r="20" spans="1:5" ht="24.95" customHeight="1">
      <c r="A20" s="50" t="s">
        <v>12</v>
      </c>
      <c r="B20" s="53" t="s">
        <v>43</v>
      </c>
      <c r="C20" s="54" t="s">
        <v>39</v>
      </c>
      <c r="D20" s="55"/>
      <c r="E20" s="56"/>
    </row>
    <row r="21" spans="1:5" ht="24.95" customHeight="1" thickBot="1">
      <c r="A21" s="52"/>
      <c r="B21" s="57" t="s">
        <v>44</v>
      </c>
      <c r="C21" s="58" t="s">
        <v>13</v>
      </c>
      <c r="D21" s="59"/>
      <c r="E21" s="60"/>
    </row>
    <row r="22" spans="1:5" ht="6" customHeight="1"/>
    <row r="23" spans="1:5" ht="6" customHeight="1">
      <c r="A23" s="32"/>
      <c r="B23" s="32"/>
      <c r="C23" s="32"/>
      <c r="D23" s="32"/>
      <c r="E23" s="32"/>
    </row>
    <row r="24" spans="1:5" ht="27" customHeight="1">
      <c r="A24" s="49" t="s">
        <v>37</v>
      </c>
      <c r="B24" s="49"/>
      <c r="C24" s="49"/>
      <c r="D24" s="49"/>
      <c r="E24" s="49"/>
    </row>
    <row r="25" spans="1:5" ht="14.25">
      <c r="A25" s="51" t="s">
        <v>14</v>
      </c>
      <c r="B25" s="51"/>
      <c r="C25" s="51"/>
      <c r="D25" s="51"/>
      <c r="E25" s="51"/>
    </row>
    <row r="26" spans="1:5" ht="12.75" customHeight="1" thickBot="1">
      <c r="A26" s="3"/>
      <c r="C26" s="5"/>
      <c r="D26" s="5"/>
      <c r="E26" s="5"/>
    </row>
    <row r="27" spans="1:5" ht="18" customHeight="1">
      <c r="A27" s="45"/>
      <c r="B27" s="8" t="s">
        <v>15</v>
      </c>
      <c r="C27" s="8" t="s">
        <v>16</v>
      </c>
      <c r="D27" s="66" t="s">
        <v>17</v>
      </c>
      <c r="E27" s="67" t="s">
        <v>41</v>
      </c>
    </row>
    <row r="28" spans="1:5" ht="18" customHeight="1" thickBot="1">
      <c r="A28" s="46"/>
      <c r="B28" s="68" t="s">
        <v>18</v>
      </c>
      <c r="C28" s="68" t="s">
        <v>19</v>
      </c>
      <c r="D28" s="69" t="s">
        <v>20</v>
      </c>
      <c r="E28" s="70" t="s">
        <v>21</v>
      </c>
    </row>
    <row r="29" spans="1:5" ht="24.95" customHeight="1">
      <c r="A29" s="61" t="s">
        <v>22</v>
      </c>
      <c r="B29" s="23"/>
      <c r="C29" s="24"/>
      <c r="D29" s="25"/>
      <c r="E29" s="26"/>
    </row>
    <row r="30" spans="1:5" ht="24.95" customHeight="1" thickBot="1">
      <c r="A30" s="62" t="s">
        <v>23</v>
      </c>
      <c r="B30" s="27"/>
      <c r="C30" s="28"/>
      <c r="D30" s="29"/>
      <c r="E30" s="30"/>
    </row>
    <row r="31" spans="1:5" ht="24.95" customHeight="1" thickTop="1">
      <c r="A31" s="63" t="s">
        <v>38</v>
      </c>
      <c r="B31" s="71">
        <f>B29-B30</f>
        <v>0</v>
      </c>
      <c r="C31" s="71">
        <f t="shared" ref="C31:E31" si="0">C29-C30</f>
        <v>0</v>
      </c>
      <c r="D31" s="71">
        <f t="shared" si="0"/>
        <v>0</v>
      </c>
      <c r="E31" s="72">
        <f t="shared" si="0"/>
        <v>0</v>
      </c>
    </row>
    <row r="32" spans="1:5" ht="24.95" customHeight="1" thickBot="1">
      <c r="A32" s="64" t="s">
        <v>24</v>
      </c>
      <c r="B32" s="73">
        <f>B31*1467</f>
        <v>0</v>
      </c>
      <c r="C32" s="73">
        <f>C31*1744</f>
        <v>0</v>
      </c>
      <c r="D32" s="73">
        <f>D31*1963</f>
        <v>0</v>
      </c>
      <c r="E32" s="74">
        <f>E31*2500</f>
        <v>0</v>
      </c>
    </row>
    <row r="33" spans="1:5" ht="24.95" customHeight="1" thickBot="1">
      <c r="A33" s="65" t="s">
        <v>25</v>
      </c>
      <c r="B33" s="75">
        <f>(B32+C32+D32+E32)*1.1</f>
        <v>0</v>
      </c>
      <c r="C33" s="76"/>
      <c r="D33" s="76"/>
      <c r="E33" s="77"/>
    </row>
    <row r="34" spans="1:5" ht="27" customHeight="1" thickBot="1">
      <c r="A34" s="9" t="s">
        <v>26</v>
      </c>
      <c r="B34" s="9" t="s">
        <v>27</v>
      </c>
      <c r="C34" s="4"/>
      <c r="D34" s="4"/>
    </row>
    <row r="35" spans="1:5" ht="12" customHeight="1">
      <c r="A35" s="78" t="s">
        <v>28</v>
      </c>
      <c r="B35" s="79"/>
      <c r="C35" s="80"/>
      <c r="D35" s="81"/>
      <c r="E35" s="12"/>
    </row>
    <row r="36" spans="1:5" ht="27" customHeight="1">
      <c r="A36" s="82" t="s">
        <v>29</v>
      </c>
      <c r="B36" s="83"/>
      <c r="C36" s="84" t="s">
        <v>30</v>
      </c>
      <c r="D36" s="81"/>
      <c r="E36" s="85"/>
    </row>
    <row r="37" spans="1:5" ht="12" customHeight="1">
      <c r="A37" s="86" t="s">
        <v>28</v>
      </c>
      <c r="B37" s="87"/>
      <c r="C37" s="88"/>
      <c r="D37" s="81"/>
      <c r="E37" s="12"/>
    </row>
    <row r="38" spans="1:5" ht="27" customHeight="1" thickBot="1">
      <c r="A38" s="82" t="s">
        <v>31</v>
      </c>
      <c r="B38" s="83"/>
      <c r="C38" s="84" t="s">
        <v>32</v>
      </c>
      <c r="D38" s="89"/>
      <c r="E38" s="90"/>
    </row>
    <row r="39" spans="1:5" ht="27" customHeight="1">
      <c r="A39" s="91" t="s">
        <v>33</v>
      </c>
      <c r="B39" s="92" t="s">
        <v>34</v>
      </c>
      <c r="C39" s="93" t="s">
        <v>35</v>
      </c>
      <c r="D39" s="94"/>
      <c r="E39" s="95"/>
    </row>
    <row r="40" spans="1:5" ht="12" customHeight="1">
      <c r="A40" s="86" t="s">
        <v>28</v>
      </c>
      <c r="B40" s="96"/>
      <c r="C40" s="97"/>
      <c r="D40" s="97"/>
      <c r="E40" s="98"/>
    </row>
    <row r="41" spans="1:5" ht="27" customHeight="1" thickBot="1">
      <c r="A41" s="89" t="s">
        <v>36</v>
      </c>
      <c r="B41" s="99"/>
      <c r="C41" s="100"/>
      <c r="D41" s="100"/>
      <c r="E41" s="101"/>
    </row>
  </sheetData>
  <mergeCells count="17">
    <mergeCell ref="B33:E33"/>
    <mergeCell ref="D1:E1"/>
    <mergeCell ref="B41:E41"/>
    <mergeCell ref="B40:E40"/>
    <mergeCell ref="A23:E23"/>
    <mergeCell ref="A12:E12"/>
    <mergeCell ref="C9:E9"/>
    <mergeCell ref="C6:E6"/>
    <mergeCell ref="C7:E7"/>
    <mergeCell ref="C8:E8"/>
    <mergeCell ref="A11:E11"/>
    <mergeCell ref="A3:B3"/>
    <mergeCell ref="A4:B4"/>
    <mergeCell ref="D39:E39"/>
    <mergeCell ref="A24:E24"/>
    <mergeCell ref="A25:E25"/>
    <mergeCell ref="A27:A28"/>
  </mergeCells>
  <phoneticPr fontId="1"/>
  <printOptions horizontalCentered="1" verticalCentered="1"/>
  <pageMargins left="0.39370078740157483" right="0" top="0" bottom="0" header="0" footer="0"/>
  <pageSetup paperSize="9" orientation="portrait" r:id="rId1"/>
  <headerFooter>
    <oddFooter>&amp;C7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323850</xdr:colOff>
                    <xdr:row>19</xdr:row>
                    <xdr:rowOff>47625</xdr:rowOff>
                  </from>
                  <to>
                    <xdr:col>1</xdr:col>
                    <xdr:colOff>1152525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</xdr:col>
                    <xdr:colOff>323850</xdr:colOff>
                    <xdr:row>20</xdr:row>
                    <xdr:rowOff>28575</xdr:rowOff>
                  </from>
                  <to>
                    <xdr:col>1</xdr:col>
                    <xdr:colOff>1152525</xdr:colOff>
                    <xdr:row>20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完了報告書・返金依頼書</vt:lpstr>
      <vt:lpstr>完了報告書・返金依頼書!Print_Area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msguser</dc:creator>
  <cp:lastModifiedBy>PC-USER</cp:lastModifiedBy>
  <cp:lastPrinted>2025-04-22T04:00:41Z</cp:lastPrinted>
  <dcterms:created xsi:type="dcterms:W3CDTF">2024-02-10T01:46:06Z</dcterms:created>
  <dcterms:modified xsi:type="dcterms:W3CDTF">2025-04-22T04:01:32Z</dcterms:modified>
</cp:coreProperties>
</file>